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showInkAnnotation="0"/>
  <xr:revisionPtr revIDLastSave="0" documentId="13_ncr:1_{3EB119D1-5204-4385-832B-0CA37FE05082}" xr6:coauthVersionLast="47" xr6:coauthVersionMax="47" xr10:uidLastSave="{00000000-0000-0000-0000-000000000000}"/>
  <bookViews>
    <workbookView showHorizontalScroll="0" showSheetTabs="0" xWindow="18720" yWindow="885" windowWidth="19260" windowHeight="19365" xr2:uid="{00000000-000D-0000-FFFF-FFFF00000000}"/>
  </bookViews>
  <sheets>
    <sheet name="入力用" sheetId="1" r:id="rId1"/>
    <sheet name="データ用" sheetId="2" r:id="rId2"/>
  </sheets>
  <definedNames>
    <definedName name="_xlnm._FilterDatabase" localSheetId="0" hidden="1">入力用!$D$44:$AF$47</definedName>
    <definedName name="_xlnm.Print_Area" localSheetId="0">入力用!$D$4:$AG$56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7" i="1" l="1"/>
  <c r="B27" i="2" s="1"/>
  <c r="B2" i="2"/>
  <c r="B30" i="2"/>
  <c r="B29" i="2"/>
  <c r="B28" i="2"/>
  <c r="B25" i="2"/>
  <c r="B24" i="2"/>
  <c r="B22" i="2"/>
  <c r="B21" i="2"/>
  <c r="B19" i="2"/>
  <c r="B18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1" i="2"/>
  <c r="B31" i="2" s="1"/>
  <c r="B17" i="2"/>
  <c r="B20" i="2"/>
  <c r="B23" i="2"/>
  <c r="B26" i="2"/>
  <c r="AA48" i="1" l="1"/>
  <c r="AA49" i="1" s="1"/>
</calcChain>
</file>

<file path=xl/sharedStrings.xml><?xml version="1.0" encoding="utf-8"?>
<sst xmlns="http://schemas.openxmlformats.org/spreadsheetml/2006/main" count="114" uniqueCount="101">
  <si>
    <t>申込日</t>
    <rPh sb="0" eb="2">
      <t>モウシコ</t>
    </rPh>
    <rPh sb="2" eb="3">
      <t>ビ</t>
    </rPh>
    <phoneticPr fontId="3"/>
  </si>
  <si>
    <t>広告主名</t>
    <rPh sb="0" eb="3">
      <t>コウコクヌシ</t>
    </rPh>
    <rPh sb="3" eb="4">
      <t>メイ</t>
    </rPh>
    <phoneticPr fontId="3"/>
  </si>
  <si>
    <t>〒</t>
    <phoneticPr fontId="3"/>
  </si>
  <si>
    <t>TEL:</t>
    <phoneticPr fontId="3"/>
  </si>
  <si>
    <t>グロス金額</t>
    <rPh sb="3" eb="5">
      <t>キンガク</t>
    </rPh>
    <phoneticPr fontId="3"/>
  </si>
  <si>
    <t>請求金額</t>
    <rPh sb="0" eb="2">
      <t>セイキュウ</t>
    </rPh>
    <rPh sb="2" eb="4">
      <t>キンガク</t>
    </rPh>
    <phoneticPr fontId="3"/>
  </si>
  <si>
    <t>・</t>
    <phoneticPr fontId="3"/>
  </si>
  <si>
    <t>●</t>
    <phoneticPr fontId="3"/>
  </si>
  <si>
    <t>・</t>
    <phoneticPr fontId="3"/>
  </si>
  <si>
    <t>●</t>
    <phoneticPr fontId="3"/>
  </si>
  <si>
    <t>確認番号</t>
    <rPh sb="0" eb="2">
      <t>カクニン</t>
    </rPh>
    <rPh sb="2" eb="4">
      <t>バンゴウ</t>
    </rPh>
    <phoneticPr fontId="3"/>
  </si>
  <si>
    <t>受領メール送信</t>
    <rPh sb="0" eb="2">
      <t>ジュリョウ</t>
    </rPh>
    <rPh sb="5" eb="7">
      <t>ソウシン</t>
    </rPh>
    <phoneticPr fontId="3"/>
  </si>
  <si>
    <t>広告会社名</t>
    <rPh sb="0" eb="2">
      <t>コウコク</t>
    </rPh>
    <rPh sb="2" eb="5">
      <t>カイシャメイ</t>
    </rPh>
    <phoneticPr fontId="3"/>
  </si>
  <si>
    <t>広告会社所属</t>
    <rPh sb="0" eb="2">
      <t>コウコク</t>
    </rPh>
    <rPh sb="2" eb="4">
      <t>カイシャ</t>
    </rPh>
    <rPh sb="4" eb="6">
      <t>ショゾク</t>
    </rPh>
    <phoneticPr fontId="3"/>
  </si>
  <si>
    <t>広告会社担当</t>
    <rPh sb="0" eb="2">
      <t>コウコク</t>
    </rPh>
    <rPh sb="2" eb="4">
      <t>カイシャ</t>
    </rPh>
    <rPh sb="4" eb="6">
      <t>タントウ</t>
    </rPh>
    <phoneticPr fontId="3"/>
  </si>
  <si>
    <t>広告会社郵便</t>
    <rPh sb="0" eb="2">
      <t>コウコク</t>
    </rPh>
    <rPh sb="2" eb="4">
      <t>カイシャ</t>
    </rPh>
    <rPh sb="4" eb="6">
      <t>ユウビン</t>
    </rPh>
    <phoneticPr fontId="3"/>
  </si>
  <si>
    <t>広告会社所在</t>
    <rPh sb="0" eb="2">
      <t>コウコク</t>
    </rPh>
    <rPh sb="2" eb="4">
      <t>カイシャ</t>
    </rPh>
    <rPh sb="4" eb="6">
      <t>ショザイ</t>
    </rPh>
    <phoneticPr fontId="3"/>
  </si>
  <si>
    <r>
      <t>広告会社電話</t>
    </r>
    <r>
      <rPr>
        <sz val="10"/>
        <rFont val="Verdana"/>
        <family val="2"/>
      </rPr>
      <t>1</t>
    </r>
    <rPh sb="0" eb="2">
      <t>コウコク</t>
    </rPh>
    <rPh sb="2" eb="4">
      <t>カイシャ</t>
    </rPh>
    <rPh sb="4" eb="6">
      <t>デンワ</t>
    </rPh>
    <phoneticPr fontId="3"/>
  </si>
  <si>
    <r>
      <t>広告会社電話</t>
    </r>
    <r>
      <rPr>
        <sz val="10"/>
        <rFont val="Verdana"/>
        <family val="2"/>
      </rPr>
      <t>2</t>
    </r>
    <rPh sb="0" eb="2">
      <t>コウコク</t>
    </rPh>
    <rPh sb="2" eb="4">
      <t>カイシャ</t>
    </rPh>
    <rPh sb="4" eb="6">
      <t>デンワ</t>
    </rPh>
    <phoneticPr fontId="3"/>
  </si>
  <si>
    <t>広告会社メール</t>
    <rPh sb="0" eb="2">
      <t>コウコク</t>
    </rPh>
    <rPh sb="2" eb="4">
      <t>カイシャ</t>
    </rPh>
    <phoneticPr fontId="3"/>
  </si>
  <si>
    <r>
      <t>掲載スペース</t>
    </r>
    <r>
      <rPr>
        <sz val="10"/>
        <rFont val="Verdana"/>
        <family val="2"/>
      </rPr>
      <t>1-1</t>
    </r>
    <rPh sb="0" eb="2">
      <t>ケイサイ</t>
    </rPh>
    <phoneticPr fontId="3"/>
  </si>
  <si>
    <r>
      <t>掲載スペース</t>
    </r>
    <r>
      <rPr>
        <sz val="10"/>
        <rFont val="Verdana"/>
        <family val="2"/>
      </rPr>
      <t>1-2</t>
    </r>
    <r>
      <rPr>
        <sz val="11"/>
        <rFont val="ＭＳ Ｐゴシック"/>
        <family val="3"/>
        <charset val="128"/>
      </rPr>
      <t/>
    </r>
    <rPh sb="0" eb="2">
      <t>ケイサイ</t>
    </rPh>
    <phoneticPr fontId="3"/>
  </si>
  <si>
    <r>
      <t>掲載スペース</t>
    </r>
    <r>
      <rPr>
        <sz val="10"/>
        <rFont val="Verdana"/>
        <family val="2"/>
      </rPr>
      <t>2-1</t>
    </r>
    <rPh sb="0" eb="2">
      <t>ケイサイ</t>
    </rPh>
    <phoneticPr fontId="3"/>
  </si>
  <si>
    <r>
      <t>掲載スペース</t>
    </r>
    <r>
      <rPr>
        <sz val="10"/>
        <rFont val="Verdana"/>
        <family val="2"/>
      </rPr>
      <t>2-2</t>
    </r>
    <r>
      <rPr>
        <sz val="11"/>
        <rFont val="ＭＳ Ｐゴシック"/>
        <family val="3"/>
        <charset val="128"/>
      </rPr>
      <t/>
    </r>
    <rPh sb="0" eb="2">
      <t>ケイサイ</t>
    </rPh>
    <phoneticPr fontId="3"/>
  </si>
  <si>
    <r>
      <t>掲載スペース</t>
    </r>
    <r>
      <rPr>
        <sz val="10"/>
        <rFont val="Verdana"/>
        <family val="2"/>
      </rPr>
      <t>3-1</t>
    </r>
    <rPh sb="0" eb="2">
      <t>ケイサイ</t>
    </rPh>
    <phoneticPr fontId="3"/>
  </si>
  <si>
    <r>
      <t>掲載スペース</t>
    </r>
    <r>
      <rPr>
        <sz val="10"/>
        <rFont val="Verdana"/>
        <family val="2"/>
      </rPr>
      <t>3-2</t>
    </r>
    <r>
      <rPr>
        <sz val="11"/>
        <rFont val="ＭＳ Ｐゴシック"/>
        <family val="3"/>
        <charset val="128"/>
      </rPr>
      <t/>
    </r>
    <rPh sb="0" eb="2">
      <t>ケイサイ</t>
    </rPh>
    <phoneticPr fontId="3"/>
  </si>
  <si>
    <r>
      <t>掲載期間</t>
    </r>
    <r>
      <rPr>
        <sz val="10"/>
        <rFont val="Verdana"/>
        <family val="2"/>
      </rPr>
      <t>1-1</t>
    </r>
    <rPh sb="0" eb="2">
      <t>ケイサイ</t>
    </rPh>
    <rPh sb="2" eb="4">
      <t>キカン</t>
    </rPh>
    <phoneticPr fontId="3"/>
  </si>
  <si>
    <r>
      <t>掲載期間</t>
    </r>
    <r>
      <rPr>
        <sz val="10"/>
        <rFont val="Verdana"/>
        <family val="2"/>
      </rPr>
      <t>1-2</t>
    </r>
    <r>
      <rPr>
        <sz val="11"/>
        <rFont val="ＭＳ Ｐゴシック"/>
        <family val="3"/>
        <charset val="128"/>
      </rPr>
      <t/>
    </r>
    <rPh sb="0" eb="2">
      <t>ケイサイ</t>
    </rPh>
    <rPh sb="2" eb="4">
      <t>キカン</t>
    </rPh>
    <phoneticPr fontId="3"/>
  </si>
  <si>
    <r>
      <t>掲載期間</t>
    </r>
    <r>
      <rPr>
        <sz val="10"/>
        <rFont val="Verdana"/>
        <family val="2"/>
      </rPr>
      <t>1-3</t>
    </r>
    <r>
      <rPr>
        <sz val="11"/>
        <rFont val="ＭＳ Ｐゴシック"/>
        <family val="3"/>
        <charset val="128"/>
      </rPr>
      <t/>
    </r>
    <rPh sb="0" eb="2">
      <t>ケイサイ</t>
    </rPh>
    <rPh sb="2" eb="4">
      <t>キカン</t>
    </rPh>
    <phoneticPr fontId="3"/>
  </si>
  <si>
    <r>
      <t>掲載期間</t>
    </r>
    <r>
      <rPr>
        <sz val="10"/>
        <rFont val="Verdana"/>
        <family val="2"/>
      </rPr>
      <t>2-1</t>
    </r>
    <rPh sb="0" eb="2">
      <t>ケイサイ</t>
    </rPh>
    <rPh sb="2" eb="4">
      <t>キカン</t>
    </rPh>
    <phoneticPr fontId="3"/>
  </si>
  <si>
    <r>
      <t>掲載期間</t>
    </r>
    <r>
      <rPr>
        <sz val="10"/>
        <rFont val="Verdana"/>
        <family val="2"/>
      </rPr>
      <t>2-2</t>
    </r>
    <r>
      <rPr>
        <sz val="11"/>
        <rFont val="ＭＳ Ｐゴシック"/>
        <family val="3"/>
        <charset val="128"/>
      </rPr>
      <t/>
    </r>
    <rPh sb="0" eb="2">
      <t>ケイサイ</t>
    </rPh>
    <rPh sb="2" eb="4">
      <t>キカン</t>
    </rPh>
    <phoneticPr fontId="3"/>
  </si>
  <si>
    <r>
      <t>掲載期間</t>
    </r>
    <r>
      <rPr>
        <sz val="10"/>
        <rFont val="Verdana"/>
        <family val="2"/>
      </rPr>
      <t>2-3</t>
    </r>
    <r>
      <rPr>
        <sz val="11"/>
        <rFont val="ＭＳ Ｐゴシック"/>
        <family val="3"/>
        <charset val="128"/>
      </rPr>
      <t/>
    </r>
    <rPh sb="0" eb="2">
      <t>ケイサイ</t>
    </rPh>
    <rPh sb="2" eb="4">
      <t>キカン</t>
    </rPh>
    <phoneticPr fontId="3"/>
  </si>
  <si>
    <r>
      <t>掲載期間</t>
    </r>
    <r>
      <rPr>
        <sz val="10"/>
        <rFont val="Verdana"/>
        <family val="2"/>
      </rPr>
      <t>3-1</t>
    </r>
    <rPh sb="0" eb="2">
      <t>ケイサイ</t>
    </rPh>
    <rPh sb="2" eb="4">
      <t>キカン</t>
    </rPh>
    <phoneticPr fontId="3"/>
  </si>
  <si>
    <r>
      <t>掲載期間</t>
    </r>
    <r>
      <rPr>
        <sz val="10"/>
        <rFont val="Verdana"/>
        <family val="2"/>
      </rPr>
      <t>3-2</t>
    </r>
    <r>
      <rPr>
        <sz val="11"/>
        <rFont val="ＭＳ Ｐゴシック"/>
        <family val="3"/>
        <charset val="128"/>
      </rPr>
      <t/>
    </r>
    <rPh sb="0" eb="2">
      <t>ケイサイ</t>
    </rPh>
    <rPh sb="2" eb="4">
      <t>キカン</t>
    </rPh>
    <phoneticPr fontId="3"/>
  </si>
  <si>
    <r>
      <t>掲載期間</t>
    </r>
    <r>
      <rPr>
        <sz val="10"/>
        <rFont val="Verdana"/>
        <family val="2"/>
      </rPr>
      <t>3-3</t>
    </r>
    <r>
      <rPr>
        <sz val="11"/>
        <rFont val="ＭＳ Ｐゴシック"/>
        <family val="3"/>
        <charset val="128"/>
      </rPr>
      <t/>
    </r>
    <rPh sb="0" eb="2">
      <t>ケイサイ</t>
    </rPh>
    <rPh sb="2" eb="4">
      <t>キカン</t>
    </rPh>
    <phoneticPr fontId="3"/>
  </si>
  <si>
    <t>締め日</t>
    <rPh sb="0" eb="1">
      <t>シ</t>
    </rPh>
    <rPh sb="2" eb="3">
      <t>ヒ</t>
    </rPh>
    <phoneticPr fontId="3"/>
  </si>
  <si>
    <t>支払日</t>
    <rPh sb="0" eb="2">
      <t>シハライ</t>
    </rPh>
    <rPh sb="2" eb="3">
      <t>ヒ</t>
    </rPh>
    <phoneticPr fontId="3"/>
  </si>
  <si>
    <t>請求日</t>
    <rPh sb="0" eb="2">
      <t>セイキュウ</t>
    </rPh>
    <rPh sb="2" eb="3">
      <t>ビ</t>
    </rPh>
    <phoneticPr fontId="3"/>
  </si>
  <si>
    <t>申込番号</t>
    <rPh sb="0" eb="2">
      <t>モウシコミ</t>
    </rPh>
    <rPh sb="2" eb="4">
      <t>バンゴウ</t>
    </rPh>
    <phoneticPr fontId="3"/>
  </si>
  <si>
    <t>公益社団法人　世田谷法人会　御中</t>
    <rPh sb="0" eb="2">
      <t>コウエキ</t>
    </rPh>
    <rPh sb="2" eb="4">
      <t>シャダン</t>
    </rPh>
    <rPh sb="4" eb="6">
      <t>ホウジン</t>
    </rPh>
    <rPh sb="7" eb="10">
      <t>セタガヤ</t>
    </rPh>
    <rPh sb="10" eb="13">
      <t>ホウジンカイ</t>
    </rPh>
    <rPh sb="14" eb="16">
      <t>オンチュウ</t>
    </rPh>
    <phoneticPr fontId="3"/>
  </si>
  <si>
    <t>受付日</t>
    <rPh sb="0" eb="3">
      <t>ウケツケビ</t>
    </rPh>
    <phoneticPr fontId="3"/>
  </si>
  <si>
    <t>ご請求（予定）日</t>
    <rPh sb="1" eb="3">
      <t>セイキュウ</t>
    </rPh>
    <rPh sb="4" eb="6">
      <t>ヨテイ</t>
    </rPh>
    <rPh sb="7" eb="8">
      <t>ヒ</t>
    </rPh>
    <phoneticPr fontId="3"/>
  </si>
  <si>
    <t>ご請求方法</t>
    <rPh sb="1" eb="3">
      <t>セイキュウ</t>
    </rPh>
    <rPh sb="3" eb="5">
      <t>ホウホウ</t>
    </rPh>
    <phoneticPr fontId="3"/>
  </si>
  <si>
    <t>FAX: 03-3421-4226</t>
  </si>
  <si>
    <t>発行号</t>
    <rPh sb="0" eb="2">
      <t>ハッコウ</t>
    </rPh>
    <rPh sb="2" eb="3">
      <t>ゴウ</t>
    </rPh>
    <phoneticPr fontId="3"/>
  </si>
  <si>
    <t>円</t>
    <rPh sb="0" eb="1">
      <t>エン</t>
    </rPh>
    <phoneticPr fontId="3"/>
  </si>
  <si>
    <t>請求単価</t>
    <rPh sb="0" eb="2">
      <t>セイキュウ</t>
    </rPh>
    <rPh sb="2" eb="4">
      <t>タンカ</t>
    </rPh>
    <phoneticPr fontId="3"/>
  </si>
  <si>
    <t>消費税</t>
    <rPh sb="0" eb="3">
      <t>ショウヒゼイ</t>
    </rPh>
    <phoneticPr fontId="3"/>
  </si>
  <si>
    <t>小計</t>
    <rPh sb="0" eb="2">
      <t>ショウケイ</t>
    </rPh>
    <phoneticPr fontId="3"/>
  </si>
  <si>
    <t>受領印</t>
    <rPh sb="0" eb="3">
      <t>ジュリョウイン</t>
    </rPh>
    <phoneticPr fontId="3"/>
  </si>
  <si>
    <t>事務局長印</t>
    <rPh sb="0" eb="2">
      <t>ジム</t>
    </rPh>
    <rPh sb="2" eb="4">
      <t>キョクチョウ</t>
    </rPh>
    <rPh sb="4" eb="5">
      <t>イン</t>
    </rPh>
    <phoneticPr fontId="3"/>
  </si>
  <si>
    <t>手配の都合上、お申し込み後のキャンセルはお受けできませんので、予めご了承ください。</t>
    <rPh sb="0" eb="2">
      <t>テハイ</t>
    </rPh>
    <rPh sb="3" eb="6">
      <t>ツゴウジョウ</t>
    </rPh>
    <rPh sb="8" eb="9">
      <t>モウ</t>
    </rPh>
    <rPh sb="10" eb="11">
      <t>コ</t>
    </rPh>
    <rPh sb="12" eb="13">
      <t>ゴ</t>
    </rPh>
    <rPh sb="21" eb="22">
      <t>ウ</t>
    </rPh>
    <rPh sb="31" eb="32">
      <t>アラカジ</t>
    </rPh>
    <rPh sb="34" eb="36">
      <t>リョウショウ</t>
    </rPh>
    <phoneticPr fontId="3"/>
  </si>
  <si>
    <t>担 当 者 名</t>
    <rPh sb="0" eb="1">
      <t>タン</t>
    </rPh>
    <rPh sb="2" eb="3">
      <t>トウ</t>
    </rPh>
    <rPh sb="4" eb="5">
      <t>モノ</t>
    </rPh>
    <rPh sb="6" eb="7">
      <t>メイ</t>
    </rPh>
    <phoneticPr fontId="3"/>
  </si>
  <si>
    <t>所   在   地</t>
    <rPh sb="0" eb="1">
      <t>トコロ</t>
    </rPh>
    <rPh sb="4" eb="5">
      <t>ザイ</t>
    </rPh>
    <rPh sb="8" eb="9">
      <t>チ</t>
    </rPh>
    <phoneticPr fontId="3"/>
  </si>
  <si>
    <t>所属 / 役職</t>
    <rPh sb="0" eb="2">
      <t>ショゾク</t>
    </rPh>
    <rPh sb="5" eb="7">
      <t>ヤクショク</t>
    </rPh>
    <phoneticPr fontId="3"/>
  </si>
  <si>
    <t>FAX:</t>
    <phoneticPr fontId="3"/>
  </si>
  <si>
    <t>（印）</t>
    <rPh sb="1" eb="2">
      <t>イン</t>
    </rPh>
    <phoneticPr fontId="3"/>
  </si>
  <si>
    <t>請求額(消費税込)</t>
    <rPh sb="0" eb="2">
      <t>セイキュウ</t>
    </rPh>
    <rPh sb="2" eb="3">
      <t>ガク</t>
    </rPh>
    <rPh sb="4" eb="6">
      <t>ショウヒ</t>
    </rPh>
    <rPh sb="6" eb="8">
      <t>ゼイコミ</t>
    </rPh>
    <phoneticPr fontId="3"/>
  </si>
  <si>
    <t>お振込期日</t>
    <rPh sb="1" eb="3">
      <t>フリコミ</t>
    </rPh>
    <rPh sb="3" eb="5">
      <t>キジツ</t>
    </rPh>
    <phoneticPr fontId="3"/>
  </si>
  <si>
    <t>銀行振込</t>
    <rPh sb="0" eb="2">
      <t>ギンコウ</t>
    </rPh>
    <rPh sb="2" eb="4">
      <t>フリコミ</t>
    </rPh>
    <phoneticPr fontId="3"/>
  </si>
  <si>
    <t>発行日</t>
    <rPh sb="0" eb="2">
      <t>ハッコウ</t>
    </rPh>
    <rPh sb="2" eb="3">
      <t>ヒ</t>
    </rPh>
    <phoneticPr fontId="3"/>
  </si>
  <si>
    <t>発行月の翌月末</t>
    <rPh sb="0" eb="2">
      <t>ハッコウ</t>
    </rPh>
    <rPh sb="2" eb="3">
      <t>ツキ</t>
    </rPh>
    <rPh sb="4" eb="7">
      <t>ヨクゲツマツ</t>
    </rPh>
    <phoneticPr fontId="3"/>
  </si>
  <si>
    <t>□</t>
    <phoneticPr fontId="3"/>
  </si>
  <si>
    <t>チラシ同封</t>
    <rPh sb="3" eb="5">
      <t>ドウフウ</t>
    </rPh>
    <phoneticPr fontId="3"/>
  </si>
  <si>
    <t>※広告掲載・チラシ同封誌発行後、ご請求書をお送りさせて頂きます。</t>
    <rPh sb="1" eb="3">
      <t>コウコク</t>
    </rPh>
    <rPh sb="3" eb="5">
      <t>ケイサイ</t>
    </rPh>
    <rPh sb="9" eb="11">
      <t>ドウフウ</t>
    </rPh>
    <rPh sb="11" eb="12">
      <t>シ</t>
    </rPh>
    <phoneticPr fontId="3"/>
  </si>
  <si>
    <t>E-Mail:</t>
    <phoneticPr fontId="3"/>
  </si>
  <si>
    <t>下記の通り、貴会広告掲載、またはチラシ同封を申し込みます。</t>
    <rPh sb="4" eb="6">
      <t>キカイ</t>
    </rPh>
    <rPh sb="6" eb="8">
      <t>ケイサイ</t>
    </rPh>
    <rPh sb="16" eb="18">
      <t>ドウフウ</t>
    </rPh>
    <rPh sb="19" eb="20">
      <t>コ</t>
    </rPh>
    <phoneticPr fontId="3"/>
  </si>
  <si>
    <t>：</t>
    <phoneticPr fontId="3"/>
  </si>
  <si>
    <t>：</t>
    <phoneticPr fontId="3"/>
  </si>
  <si>
    <t>公益社団法人　世田谷法人会　からのご請求</t>
    <rPh sb="0" eb="2">
      <t>コウエキ</t>
    </rPh>
    <rPh sb="2" eb="4">
      <t>シャダン</t>
    </rPh>
    <rPh sb="4" eb="6">
      <t>ホウジン</t>
    </rPh>
    <rPh sb="7" eb="10">
      <t>セタガヤ</t>
    </rPh>
    <rPh sb="10" eb="13">
      <t>ホウジンカイ</t>
    </rPh>
    <phoneticPr fontId="3"/>
  </si>
  <si>
    <t>依 頼 主 名</t>
    <rPh sb="4" eb="5">
      <t>ヌシ</t>
    </rPh>
    <phoneticPr fontId="3"/>
  </si>
  <si>
    <t>（左記いずれか☑をお願いいたします）</t>
    <phoneticPr fontId="3"/>
  </si>
  <si>
    <t>申　 込　 日</t>
    <phoneticPr fontId="3"/>
  </si>
  <si>
    <t>※事務局記入欄</t>
    <rPh sb="1" eb="4">
      <t>ジムキョク</t>
    </rPh>
    <rPh sb="4" eb="6">
      <t>キニュウ</t>
    </rPh>
    <rPh sb="6" eb="7">
      <t>ラン</t>
    </rPh>
    <phoneticPr fontId="3"/>
  </si>
  <si>
    <t>誌面広告掲載</t>
    <rPh sb="0" eb="2">
      <t>シメン</t>
    </rPh>
    <rPh sb="2" eb="4">
      <t>コウコク</t>
    </rPh>
    <rPh sb="4" eb="6">
      <t>ケイサイ</t>
    </rPh>
    <phoneticPr fontId="3"/>
  </si>
  <si>
    <t>誌 面 広 告 掲 載 ・ チ ラ シ 同 封　申 込 書</t>
    <rPh sb="0" eb="1">
      <t>シ</t>
    </rPh>
    <rPh sb="2" eb="3">
      <t>メン</t>
    </rPh>
    <rPh sb="4" eb="5">
      <t>ヒロシ</t>
    </rPh>
    <rPh sb="6" eb="7">
      <t>コク</t>
    </rPh>
    <rPh sb="8" eb="9">
      <t>ケイ</t>
    </rPh>
    <rPh sb="10" eb="11">
      <t>サイ</t>
    </rPh>
    <rPh sb="20" eb="21">
      <t>ドウ</t>
    </rPh>
    <rPh sb="22" eb="23">
      <t>フウ</t>
    </rPh>
    <rPh sb="24" eb="25">
      <t>サル</t>
    </rPh>
    <rPh sb="26" eb="27">
      <t>コミ</t>
    </rPh>
    <rPh sb="28" eb="29">
      <t>ショ</t>
    </rPh>
    <phoneticPr fontId="3"/>
  </si>
  <si>
    <t>E-mail：info@setagaya.or.jp</t>
    <phoneticPr fontId="3"/>
  </si>
  <si>
    <t>公益社団法人　世田谷法人会　〒154-0023　東京都世田谷区若林1-15-10　世田谷電設会館3階　TEL：03-3410-1425</t>
    <rPh sb="0" eb="2">
      <t>コウエキ</t>
    </rPh>
    <rPh sb="2" eb="4">
      <t>シャダン</t>
    </rPh>
    <rPh sb="4" eb="6">
      <t>ホウジン</t>
    </rPh>
    <rPh sb="7" eb="10">
      <t>セタガヤ</t>
    </rPh>
    <rPh sb="10" eb="13">
      <t>ホウジンカイ</t>
    </rPh>
    <rPh sb="24" eb="27">
      <t>トウキョウト</t>
    </rPh>
    <rPh sb="27" eb="31">
      <t>セタガヤク</t>
    </rPh>
    <rPh sb="31" eb="33">
      <t>ワカバヤシ</t>
    </rPh>
    <rPh sb="41" eb="44">
      <t>セタガヤ</t>
    </rPh>
    <rPh sb="44" eb="46">
      <t>デンセツ</t>
    </rPh>
    <rPh sb="46" eb="48">
      <t>カイカン</t>
    </rPh>
    <rPh sb="49" eb="50">
      <t>カイ</t>
    </rPh>
    <phoneticPr fontId="3"/>
  </si>
  <si>
    <t>お申込み・お問い合わせ先</t>
    <rPh sb="1" eb="3">
      <t>モウシコ</t>
    </rPh>
    <rPh sb="6" eb="7">
      <t>ト</t>
    </rPh>
    <rPh sb="8" eb="9">
      <t>ア</t>
    </rPh>
    <rPh sb="11" eb="12">
      <t>サキ</t>
    </rPh>
    <phoneticPr fontId="3"/>
  </si>
  <si>
    <t>TEL：03-3410-1425</t>
    <phoneticPr fontId="3"/>
  </si>
  <si>
    <t>封入チラシ送付先：〒154-0002　東京都世田谷区下馬5-8-3　TEL：03-3410-1147
株式会社　ヤマキヤ　世田谷法人会ご担当者様　宛</t>
    <rPh sb="0" eb="2">
      <t>フウニュウ</t>
    </rPh>
    <rPh sb="26" eb="28">
      <t>シモウマ</t>
    </rPh>
    <rPh sb="51" eb="55">
      <t>カブシキガイシャ</t>
    </rPh>
    <rPh sb="61" eb="64">
      <t>セタガヤ</t>
    </rPh>
    <rPh sb="64" eb="67">
      <t>ホウジンカイ</t>
    </rPh>
    <rPh sb="68" eb="71">
      <t>タントウシャ</t>
    </rPh>
    <rPh sb="71" eb="72">
      <t>サマ</t>
    </rPh>
    <rPh sb="73" eb="74">
      <t>アテ</t>
    </rPh>
    <phoneticPr fontId="3"/>
  </si>
  <si>
    <t>広告・チラシの掲載には一定の許可基準がありますので、事前にFAX・またはメールにてチラシデータをお送りください。</t>
    <rPh sb="0" eb="2">
      <t>コウコク</t>
    </rPh>
    <rPh sb="7" eb="9">
      <t>ケイサイ</t>
    </rPh>
    <rPh sb="11" eb="13">
      <t>イッテイ</t>
    </rPh>
    <rPh sb="14" eb="18">
      <t>キョカキジュン</t>
    </rPh>
    <rPh sb="26" eb="28">
      <t>ジゼン</t>
    </rPh>
    <rPh sb="49" eb="50">
      <t>オク</t>
    </rPh>
    <phoneticPr fontId="3"/>
  </si>
  <si>
    <t>誌面広告でお申込みいただいた場合、誌面構成等の都合により、チラシ同封への変更、または次号への掲載変更等をご相談</t>
    <rPh sb="0" eb="4">
      <t>シメンコウコク</t>
    </rPh>
    <rPh sb="6" eb="8">
      <t>モウシコ</t>
    </rPh>
    <rPh sb="14" eb="16">
      <t>バアイ</t>
    </rPh>
    <rPh sb="17" eb="19">
      <t>シメン</t>
    </rPh>
    <rPh sb="19" eb="21">
      <t>コウセイ</t>
    </rPh>
    <rPh sb="21" eb="22">
      <t>トウ</t>
    </rPh>
    <rPh sb="23" eb="25">
      <t>ツゴウ</t>
    </rPh>
    <rPh sb="32" eb="34">
      <t>ドウフウ</t>
    </rPh>
    <rPh sb="36" eb="38">
      <t>ヘンコウ</t>
    </rPh>
    <rPh sb="42" eb="44">
      <t>ジゴウ</t>
    </rPh>
    <rPh sb="46" eb="48">
      <t>ケイサイ</t>
    </rPh>
    <rPh sb="48" eb="50">
      <t>ヘンコウ</t>
    </rPh>
    <rPh sb="50" eb="51">
      <t>トウ</t>
    </rPh>
    <rPh sb="53" eb="55">
      <t>ソウダン</t>
    </rPh>
    <phoneticPr fontId="3"/>
  </si>
  <si>
    <t>させていただくことがございます。予めご了承ください。</t>
    <phoneticPr fontId="3"/>
  </si>
  <si>
    <t>発行月</t>
    <rPh sb="0" eb="2">
      <t>ハッコウ</t>
    </rPh>
    <rPh sb="2" eb="3">
      <t>ツキ</t>
    </rPh>
    <phoneticPr fontId="3"/>
  </si>
  <si>
    <t>世田谷法人会事務局</t>
    <rPh sb="0" eb="9">
      <t>セタガヤホウジンカイジムキョク</t>
    </rPh>
    <phoneticPr fontId="3"/>
  </si>
  <si>
    <t>お申込み</t>
    <rPh sb="1" eb="3">
      <t>モウシコ</t>
    </rPh>
    <phoneticPr fontId="3"/>
  </si>
  <si>
    <t>広告入稿・チラシ送付の流れ</t>
    <rPh sb="0" eb="2">
      <t>コウコク</t>
    </rPh>
    <rPh sb="2" eb="4">
      <t>ニュウコウ</t>
    </rPh>
    <rPh sb="8" eb="10">
      <t>ソウフ</t>
    </rPh>
    <rPh sb="11" eb="12">
      <t>ナガ</t>
    </rPh>
    <phoneticPr fontId="3"/>
  </si>
  <si>
    <t>上欄の必要事項にご記入、ご捺印の上、FAX、またはメールにてお申込みください。</t>
    <rPh sb="0" eb="2">
      <t>ジョウラン</t>
    </rPh>
    <rPh sb="3" eb="5">
      <t>ヒツヨウ</t>
    </rPh>
    <rPh sb="5" eb="7">
      <t>ジコウ</t>
    </rPh>
    <rPh sb="9" eb="11">
      <t>キニュウ</t>
    </rPh>
    <rPh sb="13" eb="15">
      <t>ナツイン</t>
    </rPh>
    <rPh sb="16" eb="17">
      <t>ウエ</t>
    </rPh>
    <rPh sb="31" eb="33">
      <t>モウシコ</t>
    </rPh>
    <phoneticPr fontId="3"/>
  </si>
  <si>
    <t>部数</t>
    <rPh sb="0" eb="2">
      <t>ブスウ</t>
    </rPh>
    <phoneticPr fontId="3"/>
  </si>
  <si>
    <t>広告・チラシの内容によっては、お断りさせていただくことがございます。ご了承ください。</t>
    <rPh sb="35" eb="37">
      <t>リョウショウ</t>
    </rPh>
    <phoneticPr fontId="3"/>
  </si>
  <si>
    <t>広告種別</t>
    <rPh sb="0" eb="4">
      <t>コウコクシュベツ</t>
    </rPh>
    <phoneticPr fontId="3"/>
  </si>
  <si>
    <t>□　誌面広告掲載
□　チ ラ シ 同 封</t>
    <rPh sb="2" eb="8">
      <t>シメンコウコクケイサイ</t>
    </rPh>
    <rPh sb="17" eb="18">
      <t>ドウ</t>
    </rPh>
    <rPh sb="19" eb="20">
      <t>フウ</t>
    </rPh>
    <phoneticPr fontId="3"/>
  </si>
  <si>
    <t>誌面広告の原稿データは、発行月の前々月25日までに当会事務局宛にメール（info@setagaya.or.jp）にてお送りください。</t>
    <rPh sb="0" eb="4">
      <t>シメンコウコク</t>
    </rPh>
    <rPh sb="5" eb="7">
      <t>ゲンコウ</t>
    </rPh>
    <rPh sb="12" eb="14">
      <t>ハッコウ</t>
    </rPh>
    <rPh sb="14" eb="15">
      <t>ツキ</t>
    </rPh>
    <rPh sb="16" eb="19">
      <t>ゼンゼンゲツ</t>
    </rPh>
    <rPh sb="21" eb="22">
      <t>ニチ</t>
    </rPh>
    <rPh sb="25" eb="27">
      <t>トウカイ</t>
    </rPh>
    <rPh sb="27" eb="30">
      <t>ジムキョク</t>
    </rPh>
    <rPh sb="30" eb="31">
      <t>アテ</t>
    </rPh>
    <rPh sb="59" eb="60">
      <t>オク</t>
    </rPh>
    <phoneticPr fontId="3"/>
  </si>
  <si>
    <t>チラシ同封予定部数（約1500部）は概算数となりますので、発行時点で異なります。お問い合わせください。</t>
    <rPh sb="3" eb="5">
      <t>ドウフウ</t>
    </rPh>
    <rPh sb="5" eb="7">
      <t>ヨテイ</t>
    </rPh>
    <rPh sb="7" eb="9">
      <t>ブスウ</t>
    </rPh>
    <rPh sb="10" eb="11">
      <t>ヤク</t>
    </rPh>
    <rPh sb="15" eb="16">
      <t>ブ</t>
    </rPh>
    <rPh sb="18" eb="20">
      <t>ガイサン</t>
    </rPh>
    <rPh sb="20" eb="21">
      <t>スウ</t>
    </rPh>
    <rPh sb="29" eb="31">
      <t>ハッコウ</t>
    </rPh>
    <rPh sb="31" eb="33">
      <t>ジテン</t>
    </rPh>
    <rPh sb="34" eb="35">
      <t>コト</t>
    </rPh>
    <rPh sb="41" eb="42">
      <t>ト</t>
    </rPh>
    <rPh sb="43" eb="44">
      <t>ア</t>
    </rPh>
    <phoneticPr fontId="3"/>
  </si>
  <si>
    <t>同封用チラシは発行月の前月20日必着で下記宛先まで1500部をご送付ください。</t>
    <rPh sb="2" eb="3">
      <t>ヨウ</t>
    </rPh>
    <rPh sb="29" eb="30">
      <t>ブ</t>
    </rPh>
    <phoneticPr fontId="3"/>
  </si>
  <si>
    <t>月号</t>
    <rPh sb="0" eb="2">
      <t>ガツゴウ</t>
    </rPh>
    <phoneticPr fontId="3"/>
  </si>
  <si>
    <t>-</t>
    <phoneticPr fontId="3"/>
  </si>
  <si>
    <t>発行号</t>
    <rPh sb="0" eb="2">
      <t>ハッコウ</t>
    </rPh>
    <rPh sb="2" eb="3">
      <t>ゴウ</t>
    </rPh>
    <phoneticPr fontId="3"/>
  </si>
  <si>
    <t>年</t>
    <rPh sb="0" eb="1">
      <t>ネン</t>
    </rPh>
    <phoneticPr fontId="3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</si>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</sst>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yyyy&quot;年&quot;m&quot;月&quot;;@"/>
  </numFmts>
  <fonts count="1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Verdana"/>
      <family val="2"/>
    </font>
    <font>
      <b/>
      <sz val="14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20"/>
      <name val="游ゴシック"/>
      <family val="3"/>
      <charset val="128"/>
    </font>
    <font>
      <b/>
      <sz val="20"/>
      <name val="游ゴシック"/>
      <family val="3"/>
      <charset val="128"/>
    </font>
    <font>
      <sz val="14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23"/>
      </top>
      <bottom style="medium">
        <color indexed="64"/>
      </bottom>
      <diagonal/>
    </border>
    <border>
      <left/>
      <right/>
      <top style="thick">
        <color indexed="23"/>
      </top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120">
    <xf numFmtId="0" fontId="0" fillId="0" borderId="0" xfId="0"/>
    <xf numFmtId="0" fontId="1" fillId="0" borderId="0" xfId="1" applyFont="1">
      <alignment vertical="center"/>
    </xf>
    <xf numFmtId="14" fontId="4" fillId="0" borderId="0" xfId="1" applyNumberFormat="1" applyFont="1">
      <alignment vertical="center"/>
    </xf>
    <xf numFmtId="0" fontId="4" fillId="0" borderId="0" xfId="1" applyFont="1">
      <alignment vertical="center"/>
    </xf>
    <xf numFmtId="5" fontId="4" fillId="0" borderId="0" xfId="1" applyNumberFormat="1" applyFont="1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6" fillId="0" borderId="4" xfId="2" applyFont="1" applyBorder="1">
      <alignment vertical="center"/>
    </xf>
    <xf numFmtId="0" fontId="6" fillId="0" borderId="5" xfId="2" applyFont="1" applyBorder="1">
      <alignment vertical="center"/>
    </xf>
    <xf numFmtId="0" fontId="6" fillId="0" borderId="6" xfId="2" applyFont="1" applyBorder="1">
      <alignment vertical="center"/>
    </xf>
    <xf numFmtId="0" fontId="6" fillId="0" borderId="7" xfId="2" applyFont="1" applyBorder="1">
      <alignment vertical="center"/>
    </xf>
    <xf numFmtId="0" fontId="6" fillId="0" borderId="8" xfId="2" applyFont="1" applyBorder="1">
      <alignment vertical="center"/>
    </xf>
    <xf numFmtId="0" fontId="10" fillId="0" borderId="7" xfId="2" quotePrefix="1" applyFont="1" applyBorder="1">
      <alignment vertical="center"/>
    </xf>
    <xf numFmtId="0" fontId="11" fillId="0" borderId="13" xfId="2" quotePrefix="1" applyFont="1" applyBorder="1" applyAlignment="1">
      <alignment horizontal="center" vertical="center"/>
    </xf>
    <xf numFmtId="0" fontId="11" fillId="0" borderId="14" xfId="2" applyFont="1" applyBorder="1">
      <alignment vertical="center"/>
    </xf>
    <xf numFmtId="0" fontId="11" fillId="0" borderId="14" xfId="2" quotePrefix="1" applyFont="1" applyBorder="1" applyAlignment="1">
      <alignment horizontal="center" vertical="center"/>
    </xf>
    <xf numFmtId="0" fontId="11" fillId="0" borderId="14" xfId="2" applyFont="1" applyBorder="1" applyAlignment="1">
      <alignment vertical="center" wrapText="1"/>
    </xf>
    <xf numFmtId="0" fontId="11" fillId="0" borderId="14" xfId="2" applyFont="1" applyBorder="1" applyAlignment="1">
      <alignment horizontal="right" vertical="center"/>
    </xf>
    <xf numFmtId="176" fontId="12" fillId="0" borderId="14" xfId="2" applyNumberFormat="1" applyFont="1" applyBorder="1" applyProtection="1">
      <alignment vertical="center"/>
      <protection locked="0"/>
    </xf>
    <xf numFmtId="176" fontId="12" fillId="0" borderId="15" xfId="2" applyNumberFormat="1" applyFont="1" applyBorder="1" applyProtection="1">
      <alignment vertical="center"/>
      <protection locked="0"/>
    </xf>
    <xf numFmtId="0" fontId="7" fillId="0" borderId="16" xfId="2" applyFont="1" applyBorder="1" applyAlignment="1">
      <alignment horizontal="distributed" vertical="center"/>
    </xf>
    <xf numFmtId="0" fontId="7" fillId="0" borderId="7" xfId="2" applyFont="1" applyBorder="1">
      <alignment vertical="center"/>
    </xf>
    <xf numFmtId="0" fontId="11" fillId="0" borderId="0" xfId="2" applyFont="1" applyAlignment="1">
      <alignment horizontal="center" vertical="center"/>
    </xf>
    <xf numFmtId="0" fontId="7" fillId="0" borderId="0" xfId="2" applyFont="1" applyAlignment="1">
      <alignment horizontal="distributed" vertical="center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0" fontId="10" fillId="0" borderId="0" xfId="2" applyFont="1">
      <alignment vertical="center"/>
    </xf>
    <xf numFmtId="0" fontId="7" fillId="0" borderId="8" xfId="2" applyFont="1" applyBorder="1" applyProtection="1">
      <alignment vertical="center"/>
      <protection locked="0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>
      <alignment vertical="center"/>
    </xf>
    <xf numFmtId="0" fontId="10" fillId="0" borderId="6" xfId="2" applyFont="1" applyBorder="1">
      <alignment vertical="center"/>
    </xf>
    <xf numFmtId="0" fontId="10" fillId="0" borderId="7" xfId="2" applyFont="1" applyBorder="1">
      <alignment vertical="center"/>
    </xf>
    <xf numFmtId="0" fontId="10" fillId="0" borderId="8" xfId="2" applyFont="1" applyBorder="1">
      <alignment vertical="center"/>
    </xf>
    <xf numFmtId="0" fontId="10" fillId="0" borderId="9" xfId="2" applyFont="1" applyBorder="1" applyAlignment="1">
      <alignment horizontal="center" vertical="center"/>
    </xf>
    <xf numFmtId="31" fontId="5" fillId="0" borderId="9" xfId="2" applyNumberFormat="1" applyFont="1" applyBorder="1" applyAlignment="1">
      <alignment vertical="center" wrapText="1"/>
    </xf>
    <xf numFmtId="0" fontId="10" fillId="0" borderId="12" xfId="2" applyFont="1" applyBorder="1" applyAlignment="1">
      <alignment horizontal="center" vertical="center"/>
    </xf>
    <xf numFmtId="31" fontId="5" fillId="0" borderId="12" xfId="2" applyNumberFormat="1" applyFont="1" applyBorder="1">
      <alignment vertical="center"/>
    </xf>
    <xf numFmtId="0" fontId="5" fillId="0" borderId="12" xfId="2" applyFont="1" applyBorder="1">
      <alignment vertical="center"/>
    </xf>
    <xf numFmtId="0" fontId="10" fillId="0" borderId="13" xfId="2" applyFont="1" applyBorder="1">
      <alignment vertical="center"/>
    </xf>
    <xf numFmtId="0" fontId="10" fillId="0" borderId="14" xfId="2" applyFont="1" applyBorder="1">
      <alignment vertical="center"/>
    </xf>
    <xf numFmtId="0" fontId="10" fillId="0" borderId="15" xfId="2" applyFont="1" applyBorder="1">
      <alignment vertical="center"/>
    </xf>
    <xf numFmtId="0" fontId="10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0" fillId="0" borderId="27" xfId="2" applyFont="1" applyBorder="1">
      <alignment vertical="center"/>
    </xf>
    <xf numFmtId="0" fontId="10" fillId="0" borderId="28" xfId="2" applyFont="1" applyBorder="1">
      <alignment vertical="center"/>
    </xf>
    <xf numFmtId="0" fontId="10" fillId="0" borderId="28" xfId="2" applyFont="1" applyBorder="1" applyAlignment="1">
      <alignment horizontal="center" vertical="center"/>
    </xf>
    <xf numFmtId="0" fontId="10" fillId="0" borderId="29" xfId="2" applyFont="1" applyBorder="1">
      <alignment vertical="center"/>
    </xf>
    <xf numFmtId="0" fontId="6" fillId="2" borderId="0" xfId="2" applyFont="1" applyFill="1">
      <alignment vertical="center"/>
    </xf>
    <xf numFmtId="0" fontId="14" fillId="0" borderId="0" xfId="2" applyFont="1">
      <alignment vertical="center"/>
    </xf>
    <xf numFmtId="0" fontId="14" fillId="2" borderId="0" xfId="2" applyFont="1" applyFill="1">
      <alignment vertical="center"/>
    </xf>
    <xf numFmtId="5" fontId="10" fillId="0" borderId="30" xfId="2" applyNumberFormat="1" applyFont="1" applyBorder="1" applyAlignment="1">
      <alignment horizontal="center" vertical="center"/>
    </xf>
    <xf numFmtId="0" fontId="10" fillId="0" borderId="25" xfId="2" applyFont="1" applyBorder="1">
      <alignment vertical="center"/>
    </xf>
    <xf numFmtId="0" fontId="10" fillId="0" borderId="26" xfId="2" applyFont="1" applyBorder="1">
      <alignment vertical="center"/>
    </xf>
    <xf numFmtId="0" fontId="7" fillId="0" borderId="26" xfId="2" applyFont="1" applyBorder="1" applyAlignment="1">
      <alignment vertical="center" shrinkToFit="1"/>
    </xf>
    <xf numFmtId="0" fontId="7" fillId="0" borderId="26" xfId="2" applyFont="1" applyBorder="1">
      <alignment vertical="center"/>
    </xf>
    <xf numFmtId="0" fontId="7" fillId="2" borderId="0" xfId="2" applyFont="1" applyFill="1">
      <alignment vertical="center"/>
    </xf>
    <xf numFmtId="0" fontId="6" fillId="3" borderId="0" xfId="2" applyFont="1" applyFill="1">
      <alignment vertical="center"/>
    </xf>
    <xf numFmtId="0" fontId="7" fillId="3" borderId="0" xfId="2" applyFont="1" applyFill="1">
      <alignment vertical="center"/>
    </xf>
    <xf numFmtId="0" fontId="14" fillId="3" borderId="0" xfId="2" applyFont="1" applyFill="1">
      <alignment vertical="center"/>
    </xf>
    <xf numFmtId="0" fontId="6" fillId="0" borderId="9" xfId="2" applyFont="1" applyBorder="1">
      <alignment vertical="center"/>
    </xf>
    <xf numFmtId="176" fontId="10" fillId="0" borderId="6" xfId="2" applyNumberFormat="1" applyFont="1" applyBorder="1">
      <alignment vertical="center"/>
    </xf>
    <xf numFmtId="0" fontId="7" fillId="0" borderId="0" xfId="2" applyFont="1" applyProtection="1">
      <alignment vertical="center"/>
      <protection locked="0"/>
    </xf>
    <xf numFmtId="0" fontId="6" fillId="0" borderId="8" xfId="2" applyFont="1" applyBorder="1" applyProtection="1">
      <alignment vertical="center"/>
      <protection locked="0"/>
    </xf>
    <xf numFmtId="0" fontId="7" fillId="0" borderId="12" xfId="2" applyFont="1" applyBorder="1" applyAlignment="1" applyProtection="1">
      <alignment horizontal="center" vertical="center"/>
      <protection locked="0"/>
    </xf>
    <xf numFmtId="0" fontId="7" fillId="0" borderId="8" xfId="2" applyFont="1" applyBorder="1">
      <alignment vertical="center"/>
    </xf>
    <xf numFmtId="0" fontId="6" fillId="0" borderId="9" xfId="2" applyFont="1" applyBorder="1" applyAlignment="1">
      <alignment horizontal="center" vertical="center"/>
    </xf>
    <xf numFmtId="0" fontId="7" fillId="0" borderId="9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49" fontId="7" fillId="0" borderId="12" xfId="2" applyNumberFormat="1" applyFont="1" applyBorder="1" applyAlignment="1" applyProtection="1">
      <alignment horizontal="center" vertical="center"/>
      <protection locked="0"/>
    </xf>
    <xf numFmtId="0" fontId="8" fillId="0" borderId="7" xfId="2" applyFont="1" applyBorder="1" applyAlignment="1">
      <alignment horizontal="center" vertical="center"/>
    </xf>
    <xf numFmtId="0" fontId="9" fillId="0" borderId="0" xfId="2" quotePrefix="1" applyFont="1" applyAlignment="1">
      <alignment horizontal="center" vertical="center"/>
    </xf>
    <xf numFmtId="0" fontId="9" fillId="0" borderId="8" xfId="2" quotePrefix="1" applyFont="1" applyBorder="1" applyAlignment="1">
      <alignment horizontal="center" vertical="center"/>
    </xf>
    <xf numFmtId="0" fontId="7" fillId="0" borderId="12" xfId="2" applyFont="1" applyBorder="1" applyAlignment="1" applyProtection="1">
      <alignment horizontal="left" vertical="center"/>
      <protection locked="0"/>
    </xf>
    <xf numFmtId="0" fontId="10" fillId="0" borderId="12" xfId="2" applyFont="1" applyBorder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shrinkToFit="1"/>
    </xf>
    <xf numFmtId="0" fontId="7" fillId="0" borderId="12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/>
    </xf>
    <xf numFmtId="0" fontId="11" fillId="0" borderId="14" xfId="2" applyFont="1" applyBorder="1" applyAlignment="1">
      <alignment horizontal="left" vertical="center"/>
    </xf>
    <xf numFmtId="0" fontId="7" fillId="0" borderId="12" xfId="2" applyFont="1" applyBorder="1" applyAlignment="1" applyProtection="1">
      <alignment horizontal="center" vertical="center" shrinkToFit="1"/>
      <protection locked="0"/>
    </xf>
    <xf numFmtId="0" fontId="7" fillId="0" borderId="12" xfId="2" applyFont="1" applyBorder="1" applyAlignment="1" applyProtection="1">
      <alignment horizontal="center" vertical="center"/>
      <protection locked="0"/>
    </xf>
    <xf numFmtId="0" fontId="11" fillId="0" borderId="4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 shrinkToFit="1"/>
    </xf>
    <xf numFmtId="0" fontId="10" fillId="0" borderId="23" xfId="2" applyFont="1" applyBorder="1" applyAlignment="1">
      <alignment horizontal="right" vertical="center"/>
    </xf>
    <xf numFmtId="0" fontId="10" fillId="0" borderId="18" xfId="2" applyFont="1" applyBorder="1" applyAlignment="1">
      <alignment horizontal="right" vertical="center"/>
    </xf>
    <xf numFmtId="0" fontId="10" fillId="0" borderId="9" xfId="2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left" vertical="center"/>
    </xf>
    <xf numFmtId="3" fontId="10" fillId="0" borderId="18" xfId="2" applyNumberFormat="1" applyFont="1" applyBorder="1" applyAlignment="1">
      <alignment horizontal="right" vertical="center"/>
    </xf>
    <xf numFmtId="3" fontId="10" fillId="0" borderId="17" xfId="2" applyNumberFormat="1" applyFont="1" applyBorder="1" applyAlignment="1">
      <alignment horizontal="right" vertical="center"/>
    </xf>
    <xf numFmtId="31" fontId="5" fillId="0" borderId="9" xfId="2" applyNumberFormat="1" applyFont="1" applyBorder="1" applyAlignment="1">
      <alignment horizontal="left" vertical="center" wrapText="1"/>
    </xf>
    <xf numFmtId="0" fontId="10" fillId="0" borderId="18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177" fontId="10" fillId="0" borderId="18" xfId="2" applyNumberFormat="1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/>
    </xf>
    <xf numFmtId="0" fontId="15" fillId="0" borderId="39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5" fillId="0" borderId="20" xfId="2" applyFont="1" applyBorder="1" applyAlignment="1">
      <alignment horizontal="left" vertical="center"/>
    </xf>
    <xf numFmtId="0" fontId="15" fillId="0" borderId="21" xfId="2" applyFont="1" applyBorder="1" applyAlignment="1">
      <alignment horizontal="left" vertical="center"/>
    </xf>
    <xf numFmtId="0" fontId="15" fillId="0" borderId="22" xfId="2" applyFont="1" applyBorder="1" applyAlignment="1">
      <alignment horizontal="left" vertical="center"/>
    </xf>
    <xf numFmtId="0" fontId="13" fillId="0" borderId="34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/>
    </xf>
    <xf numFmtId="0" fontId="13" fillId="0" borderId="37" xfId="2" applyFont="1" applyBorder="1" applyAlignment="1">
      <alignment horizontal="center" vertical="center"/>
    </xf>
    <xf numFmtId="0" fontId="13" fillId="0" borderId="38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32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</cellXfs>
  <cellStyles count="3">
    <cellStyle name="標準" xfId="0" builtinId="0"/>
    <cellStyle name="標準_広告掲載申込書" xfId="1" xr:uid="{00000000-0005-0000-0000-000001000000}"/>
    <cellStyle name="標準_広告掲載申込書1" xfId="2" xr:uid="{00000000-0005-0000-0000-000002000000}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I60"/>
  <sheetViews>
    <sheetView showZeros="0" tabSelected="1" zoomScale="90" zoomScaleNormal="90" zoomScaleSheetLayoutView="90" workbookViewId="0">
      <selection activeCell="AB9" sqref="AB9:AD9"/>
    </sheetView>
  </sheetViews>
  <sheetFormatPr defaultColWidth="10.28515625" defaultRowHeight="20.100000000000001" customHeight="1" x14ac:dyDescent="0.15"/>
  <cols>
    <col min="1" max="1" width="4.140625" style="48" customWidth="1"/>
    <col min="2" max="2" width="0.7109375" style="48" customWidth="1"/>
    <col min="3" max="3" width="4.140625" style="48" customWidth="1"/>
    <col min="4" max="31" width="4.85546875" style="48" customWidth="1"/>
    <col min="32" max="32" width="8.85546875" style="48" customWidth="1"/>
    <col min="33" max="33" width="1.85546875" style="48" customWidth="1"/>
    <col min="34" max="34" width="0.7109375" style="48" customWidth="1"/>
    <col min="35" max="35" width="19.28515625" style="48" customWidth="1"/>
    <col min="36" max="36" width="10.28515625" style="48" customWidth="1"/>
    <col min="37" max="38" width="0" style="48" hidden="1" customWidth="1"/>
    <col min="39" max="16384" width="10.28515625" style="48"/>
  </cols>
  <sheetData>
    <row r="2" spans="2:34" ht="5.0999999999999996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2:34" ht="20.100000000000001" customHeight="1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7"/>
    </row>
    <row r="4" spans="2:34" ht="29.25" customHeight="1" x14ac:dyDescent="0.15">
      <c r="B4" s="6"/>
      <c r="C4" s="6"/>
      <c r="D4" s="5" t="s">
        <v>39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57"/>
    </row>
    <row r="5" spans="2:34" ht="17.25" customHeight="1" thickBot="1" x14ac:dyDescent="0.2"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57"/>
    </row>
    <row r="6" spans="2:34" ht="27.95" customHeight="1" thickTop="1" x14ac:dyDescent="0.15">
      <c r="B6" s="6"/>
      <c r="C6" s="6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0"/>
      <c r="AG6" s="6"/>
      <c r="AH6" s="57"/>
    </row>
    <row r="7" spans="2:34" ht="27.95" customHeight="1" x14ac:dyDescent="0.15">
      <c r="B7" s="6"/>
      <c r="C7" s="6"/>
      <c r="D7" s="70" t="s">
        <v>75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2"/>
      <c r="AG7" s="6"/>
      <c r="AH7" s="57"/>
    </row>
    <row r="8" spans="2:34" ht="27.95" customHeight="1" x14ac:dyDescent="0.15">
      <c r="B8" s="6"/>
      <c r="C8" s="6"/>
      <c r="D8" s="1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12"/>
      <c r="AG8" s="6"/>
      <c r="AH8" s="57"/>
    </row>
    <row r="9" spans="2:34" ht="27.95" customHeight="1" x14ac:dyDescent="0.15">
      <c r="B9" s="6"/>
      <c r="C9" s="6"/>
      <c r="D9" s="13" t="s">
        <v>66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6" t="s">
        <v>98</v>
      </c>
      <c r="W9" s="66"/>
      <c r="X9" s="66"/>
      <c r="Y9" s="66"/>
      <c r="Z9" s="66"/>
      <c r="AA9" s="60" t="s">
        <v>99</v>
      </c>
      <c r="AB9" s="66"/>
      <c r="AC9" s="66"/>
      <c r="AD9" s="66"/>
      <c r="AE9" s="60" t="s">
        <v>96</v>
      </c>
      <c r="AF9" s="12"/>
      <c r="AG9" s="6"/>
      <c r="AH9" s="57"/>
    </row>
    <row r="10" spans="2:34" ht="12" customHeight="1" x14ac:dyDescent="0.15">
      <c r="B10" s="6"/>
      <c r="C10" s="6"/>
      <c r="D10" s="1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2"/>
      <c r="AG10" s="6"/>
      <c r="AH10" s="57"/>
    </row>
    <row r="11" spans="2:34" ht="27.95" customHeight="1" thickBot="1" x14ac:dyDescent="0.2">
      <c r="B11" s="6"/>
      <c r="C11" s="6"/>
      <c r="D11" s="14" t="s">
        <v>62</v>
      </c>
      <c r="E11" s="15" t="s">
        <v>74</v>
      </c>
      <c r="F11" s="15"/>
      <c r="G11" s="15"/>
      <c r="H11" s="15"/>
      <c r="I11" s="15"/>
      <c r="J11" s="15"/>
      <c r="K11" s="16" t="s">
        <v>100</v>
      </c>
      <c r="L11" s="79" t="s">
        <v>63</v>
      </c>
      <c r="M11" s="79"/>
      <c r="N11" s="79"/>
      <c r="O11" s="79"/>
      <c r="P11" s="15" t="s">
        <v>71</v>
      </c>
      <c r="Q11" s="15"/>
      <c r="R11" s="15"/>
      <c r="S11" s="15"/>
      <c r="T11" s="17"/>
      <c r="U11" s="15"/>
      <c r="V11" s="15"/>
      <c r="W11" s="15"/>
      <c r="X11" s="15"/>
      <c r="Y11" s="15"/>
      <c r="Z11" s="18"/>
      <c r="AA11" s="18"/>
      <c r="AB11" s="19"/>
      <c r="AC11" s="19"/>
      <c r="AD11" s="19"/>
      <c r="AE11" s="19"/>
      <c r="AF11" s="20"/>
      <c r="AG11" s="6"/>
      <c r="AH11" s="57"/>
    </row>
    <row r="12" spans="2:34" ht="37.5" customHeight="1" thickTop="1" x14ac:dyDescent="0.15">
      <c r="B12" s="6"/>
      <c r="C12" s="6"/>
      <c r="D12" s="21"/>
      <c r="E12" s="78" t="s">
        <v>72</v>
      </c>
      <c r="F12" s="78"/>
      <c r="G12" s="78"/>
      <c r="H12" s="78"/>
      <c r="I12" s="78"/>
      <c r="J12" s="78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61"/>
      <c r="AG12" s="6"/>
      <c r="AH12" s="57"/>
    </row>
    <row r="13" spans="2:34" ht="35.1" customHeight="1" x14ac:dyDescent="0.15">
      <c r="B13" s="6"/>
      <c r="C13" s="6"/>
      <c r="D13" s="22"/>
      <c r="E13" s="75" t="s">
        <v>70</v>
      </c>
      <c r="F13" s="75"/>
      <c r="G13" s="75"/>
      <c r="H13" s="75"/>
      <c r="I13" s="75"/>
      <c r="J13" s="75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28"/>
      <c r="AG13" s="6"/>
      <c r="AH13" s="57"/>
    </row>
    <row r="14" spans="2:34" ht="35.1" customHeight="1" x14ac:dyDescent="0.15">
      <c r="B14" s="6"/>
      <c r="C14" s="6"/>
      <c r="D14" s="22"/>
      <c r="E14" s="75" t="s">
        <v>54</v>
      </c>
      <c r="F14" s="75"/>
      <c r="G14" s="75"/>
      <c r="H14" s="75"/>
      <c r="I14" s="75"/>
      <c r="J14" s="75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28"/>
      <c r="AG14" s="6"/>
      <c r="AH14" s="57"/>
    </row>
    <row r="15" spans="2:34" ht="35.1" customHeight="1" x14ac:dyDescent="0.15">
      <c r="B15" s="6"/>
      <c r="C15" s="6"/>
      <c r="D15" s="22"/>
      <c r="E15" s="75" t="s">
        <v>52</v>
      </c>
      <c r="F15" s="75"/>
      <c r="G15" s="75"/>
      <c r="H15" s="75"/>
      <c r="I15" s="75"/>
      <c r="J15" s="75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68" t="s">
        <v>56</v>
      </c>
      <c r="AE15" s="68"/>
      <c r="AF15" s="63"/>
      <c r="AG15" s="6"/>
      <c r="AH15" s="57"/>
    </row>
    <row r="16" spans="2:34" ht="35.1" customHeight="1" x14ac:dyDescent="0.15">
      <c r="B16" s="6"/>
      <c r="C16" s="6"/>
      <c r="D16" s="22"/>
      <c r="E16" s="75" t="s">
        <v>53</v>
      </c>
      <c r="F16" s="75"/>
      <c r="G16" s="75"/>
      <c r="H16" s="75"/>
      <c r="I16" s="75"/>
      <c r="J16" s="75"/>
      <c r="K16" s="7" t="s">
        <v>2</v>
      </c>
      <c r="L16" s="69"/>
      <c r="M16" s="69"/>
      <c r="N16" s="69"/>
      <c r="O16" s="64" t="s">
        <v>97</v>
      </c>
      <c r="P16" s="69"/>
      <c r="Q16" s="69"/>
      <c r="R16" s="69"/>
      <c r="S16" s="69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28"/>
      <c r="AG16" s="6"/>
      <c r="AH16" s="57"/>
    </row>
    <row r="17" spans="2:35" ht="35.1" customHeight="1" x14ac:dyDescent="0.15">
      <c r="B17" s="6"/>
      <c r="C17" s="6"/>
      <c r="D17" s="22"/>
      <c r="E17" s="23"/>
      <c r="F17" s="23"/>
      <c r="G17" s="23"/>
      <c r="H17" s="23"/>
      <c r="I17" s="23"/>
      <c r="J17" s="23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65"/>
      <c r="AG17" s="6"/>
      <c r="AH17" s="57"/>
    </row>
    <row r="18" spans="2:35" ht="35.1" customHeight="1" x14ac:dyDescent="0.15">
      <c r="B18" s="6"/>
      <c r="C18" s="6"/>
      <c r="D18" s="22"/>
      <c r="E18" s="7"/>
      <c r="F18" s="7"/>
      <c r="G18" s="24"/>
      <c r="H18" s="24"/>
      <c r="I18" s="24"/>
      <c r="J18" s="7"/>
      <c r="K18" s="25" t="s">
        <v>3</v>
      </c>
      <c r="L18" s="80"/>
      <c r="M18" s="80"/>
      <c r="N18" s="80"/>
      <c r="O18" s="80"/>
      <c r="P18" s="80"/>
      <c r="Q18" s="25" t="s">
        <v>55</v>
      </c>
      <c r="R18" s="77"/>
      <c r="S18" s="77"/>
      <c r="T18" s="77"/>
      <c r="U18" s="77"/>
      <c r="V18" s="77"/>
      <c r="W18" s="76" t="s">
        <v>65</v>
      </c>
      <c r="X18" s="76"/>
      <c r="Y18" s="81"/>
      <c r="Z18" s="81"/>
      <c r="AA18" s="81"/>
      <c r="AB18" s="81"/>
      <c r="AC18" s="81"/>
      <c r="AD18" s="81"/>
      <c r="AE18" s="81"/>
      <c r="AF18" s="28"/>
      <c r="AG18" s="6"/>
      <c r="AH18" s="57"/>
    </row>
    <row r="19" spans="2:35" ht="12" customHeight="1" thickBot="1" x14ac:dyDescent="0.2">
      <c r="B19" s="6"/>
      <c r="C19" s="6"/>
      <c r="D19" s="22"/>
      <c r="E19" s="7"/>
      <c r="F19" s="24"/>
      <c r="G19" s="26"/>
      <c r="H19" s="26"/>
      <c r="I19" s="26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  <c r="AG19" s="6"/>
      <c r="AH19" s="57"/>
    </row>
    <row r="20" spans="2:35" ht="20.100000000000001" customHeight="1" thickTop="1" x14ac:dyDescent="0.15">
      <c r="B20" s="6"/>
      <c r="C20" s="6"/>
      <c r="D20" s="29" t="s">
        <v>7</v>
      </c>
      <c r="E20" s="30" t="s">
        <v>69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1"/>
      <c r="AG20" s="6"/>
      <c r="AH20" s="57"/>
    </row>
    <row r="21" spans="2:35" ht="20.100000000000001" customHeight="1" x14ac:dyDescent="0.15">
      <c r="B21" s="6"/>
      <c r="C21" s="6"/>
      <c r="D21" s="32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33"/>
      <c r="AG21" s="6"/>
      <c r="AH21" s="57"/>
    </row>
    <row r="22" spans="2:35" ht="23.1" customHeight="1" x14ac:dyDescent="0.15">
      <c r="B22" s="6"/>
      <c r="C22" s="6"/>
      <c r="D22" s="32"/>
      <c r="E22" s="34" t="s">
        <v>6</v>
      </c>
      <c r="F22" s="88" t="s">
        <v>41</v>
      </c>
      <c r="G22" s="88"/>
      <c r="H22" s="88"/>
      <c r="I22" s="88"/>
      <c r="J22" s="35" t="s">
        <v>67</v>
      </c>
      <c r="K22" s="98" t="s">
        <v>60</v>
      </c>
      <c r="L22" s="98"/>
      <c r="M22" s="98"/>
      <c r="N22" s="98"/>
      <c r="O22" s="98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33"/>
      <c r="AG22" s="6"/>
      <c r="AH22" s="57"/>
    </row>
    <row r="23" spans="2:35" ht="23.1" customHeight="1" x14ac:dyDescent="0.15">
      <c r="B23" s="6"/>
      <c r="C23" s="6"/>
      <c r="D23" s="32"/>
      <c r="E23" s="36" t="s">
        <v>6</v>
      </c>
      <c r="F23" s="74" t="s">
        <v>58</v>
      </c>
      <c r="G23" s="74"/>
      <c r="H23" s="74"/>
      <c r="I23" s="74"/>
      <c r="J23" s="37" t="s">
        <v>68</v>
      </c>
      <c r="K23" s="37" t="s">
        <v>61</v>
      </c>
      <c r="L23" s="37"/>
      <c r="M23" s="37"/>
      <c r="N23" s="37"/>
      <c r="O23" s="3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33"/>
      <c r="AG23" s="6"/>
      <c r="AH23" s="57"/>
    </row>
    <row r="24" spans="2:35" ht="23.1" customHeight="1" x14ac:dyDescent="0.15">
      <c r="B24" s="6"/>
      <c r="C24" s="6"/>
      <c r="D24" s="32"/>
      <c r="E24" s="36" t="s">
        <v>6</v>
      </c>
      <c r="F24" s="74" t="s">
        <v>42</v>
      </c>
      <c r="G24" s="74"/>
      <c r="H24" s="74"/>
      <c r="I24" s="74"/>
      <c r="J24" s="38" t="s">
        <v>68</v>
      </c>
      <c r="K24" s="95" t="s">
        <v>59</v>
      </c>
      <c r="L24" s="95"/>
      <c r="M24" s="95"/>
      <c r="N24" s="95"/>
      <c r="O24" s="95"/>
      <c r="P24" s="7" t="s">
        <v>64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33"/>
      <c r="AG24" s="6"/>
      <c r="AH24" s="57"/>
    </row>
    <row r="25" spans="2:35" ht="23.1" customHeight="1" thickBot="1" x14ac:dyDescent="0.2">
      <c r="B25" s="6"/>
      <c r="C25" s="6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6"/>
      <c r="AH25" s="57"/>
    </row>
    <row r="26" spans="2:35" ht="23.1" customHeight="1" thickTop="1" thickBot="1" x14ac:dyDescent="0.2">
      <c r="B26" s="6"/>
      <c r="C26" s="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106" t="s">
        <v>78</v>
      </c>
      <c r="AA26" s="106"/>
      <c r="AB26" s="106"/>
      <c r="AC26" s="106"/>
      <c r="AD26" s="106"/>
      <c r="AE26" s="106"/>
      <c r="AF26" s="106"/>
      <c r="AG26" s="6"/>
      <c r="AH26" s="57"/>
    </row>
    <row r="27" spans="2:35" ht="23.1" customHeight="1" x14ac:dyDescent="0.15">
      <c r="B27" s="6"/>
      <c r="C27" s="6"/>
      <c r="D27" s="42" t="s">
        <v>9</v>
      </c>
      <c r="E27" s="5" t="s">
        <v>86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117" t="s">
        <v>85</v>
      </c>
      <c r="AA27" s="118"/>
      <c r="AB27" s="118"/>
      <c r="AC27" s="118"/>
      <c r="AD27" s="118"/>
      <c r="AE27" s="118"/>
      <c r="AF27" s="119"/>
      <c r="AG27" s="6"/>
      <c r="AH27" s="57"/>
    </row>
    <row r="28" spans="2:35" ht="20.100000000000001" customHeight="1" x14ac:dyDescent="0.15">
      <c r="B28" s="6"/>
      <c r="C28" s="6"/>
      <c r="D28" s="27"/>
      <c r="E28" s="26" t="s">
        <v>8</v>
      </c>
      <c r="F28" s="7" t="s">
        <v>88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11" t="s">
        <v>79</v>
      </c>
      <c r="AA28" s="112"/>
      <c r="AB28" s="112"/>
      <c r="AC28" s="112"/>
      <c r="AD28" s="112"/>
      <c r="AE28" s="112"/>
      <c r="AF28" s="113"/>
      <c r="AG28" s="7"/>
      <c r="AH28" s="58"/>
      <c r="AI28" s="56"/>
    </row>
    <row r="29" spans="2:35" ht="20.100000000000001" customHeight="1" x14ac:dyDescent="0.15">
      <c r="B29" s="6"/>
      <c r="C29" s="6"/>
      <c r="D29" s="27"/>
      <c r="E29" s="26" t="s">
        <v>6</v>
      </c>
      <c r="F29" s="7" t="s">
        <v>51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5"/>
      <c r="T29" s="27"/>
      <c r="U29" s="27"/>
      <c r="V29" s="27"/>
      <c r="W29" s="27"/>
      <c r="X29" s="27"/>
      <c r="Y29" s="7"/>
      <c r="Z29" s="111" t="s">
        <v>43</v>
      </c>
      <c r="AA29" s="112"/>
      <c r="AB29" s="112"/>
      <c r="AC29" s="112"/>
      <c r="AD29" s="112"/>
      <c r="AE29" s="112"/>
      <c r="AF29" s="113"/>
      <c r="AG29" s="7"/>
      <c r="AH29" s="58"/>
      <c r="AI29" s="56"/>
    </row>
    <row r="30" spans="2:35" ht="18.75" customHeight="1" thickBot="1" x14ac:dyDescent="0.2">
      <c r="B30" s="6"/>
      <c r="C30" s="49"/>
      <c r="D30" s="27"/>
      <c r="E30" s="26"/>
      <c r="F30" s="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5"/>
      <c r="T30" s="27"/>
      <c r="U30" s="27"/>
      <c r="V30" s="27"/>
      <c r="W30" s="27"/>
      <c r="X30" s="27"/>
      <c r="Y30" s="7"/>
      <c r="Z30" s="114" t="s">
        <v>76</v>
      </c>
      <c r="AA30" s="115"/>
      <c r="AB30" s="115"/>
      <c r="AC30" s="115"/>
      <c r="AD30" s="115"/>
      <c r="AE30" s="115"/>
      <c r="AF30" s="116"/>
      <c r="AG30" s="6"/>
      <c r="AH30" s="57"/>
    </row>
    <row r="31" spans="2:35" s="50" customFormat="1" ht="17.100000000000001" customHeight="1" x14ac:dyDescent="0.15">
      <c r="B31" s="49"/>
      <c r="C31" s="49"/>
      <c r="D31" s="42" t="s">
        <v>7</v>
      </c>
      <c r="E31" s="5" t="s">
        <v>87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59"/>
    </row>
    <row r="32" spans="2:35" s="50" customFormat="1" ht="17.100000000000001" customHeight="1" x14ac:dyDescent="0.15">
      <c r="B32" s="49"/>
      <c r="C32" s="49"/>
      <c r="D32" s="27"/>
      <c r="E32" s="26" t="s">
        <v>6</v>
      </c>
      <c r="F32" s="7" t="s">
        <v>81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49"/>
      <c r="AH32" s="59"/>
    </row>
    <row r="33" spans="2:34" s="50" customFormat="1" ht="17.100000000000001" customHeight="1" x14ac:dyDescent="0.15">
      <c r="B33" s="49"/>
      <c r="C33" s="6"/>
      <c r="D33" s="27"/>
      <c r="E33" s="26"/>
      <c r="F33" s="7" t="s">
        <v>90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49"/>
      <c r="AH33" s="59"/>
    </row>
    <row r="34" spans="2:34" s="50" customFormat="1" ht="17.100000000000001" customHeight="1" x14ac:dyDescent="0.15">
      <c r="B34" s="49"/>
      <c r="C34" s="6"/>
      <c r="D34" s="27"/>
      <c r="E34" s="26" t="s">
        <v>6</v>
      </c>
      <c r="F34" s="7" t="s">
        <v>82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49"/>
      <c r="AH34" s="59"/>
    </row>
    <row r="35" spans="2:34" s="50" customFormat="1" ht="17.100000000000001" customHeight="1" x14ac:dyDescent="0.15">
      <c r="B35" s="49"/>
      <c r="C35" s="6"/>
      <c r="D35" s="27"/>
      <c r="E35" s="26"/>
      <c r="F35" s="7" t="s">
        <v>83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49"/>
      <c r="AH35" s="59"/>
    </row>
    <row r="36" spans="2:34" s="50" customFormat="1" ht="17.100000000000001" customHeight="1" x14ac:dyDescent="0.15">
      <c r="B36" s="49"/>
      <c r="C36" s="6"/>
      <c r="D36" s="27"/>
      <c r="E36" s="26" t="s">
        <v>6</v>
      </c>
      <c r="F36" s="7" t="s">
        <v>93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49"/>
      <c r="AH36" s="59"/>
    </row>
    <row r="37" spans="2:34" s="50" customFormat="1" ht="17.100000000000001" customHeight="1" x14ac:dyDescent="0.15">
      <c r="B37" s="49"/>
      <c r="C37" s="6"/>
      <c r="D37" s="27"/>
      <c r="E37" s="26" t="s">
        <v>6</v>
      </c>
      <c r="F37" s="7" t="s">
        <v>94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49"/>
      <c r="AH37" s="59"/>
    </row>
    <row r="38" spans="2:34" s="50" customFormat="1" ht="17.100000000000001" customHeight="1" x14ac:dyDescent="0.15">
      <c r="B38" s="49"/>
      <c r="C38" s="6"/>
      <c r="D38" s="27"/>
      <c r="E38" s="26" t="s">
        <v>6</v>
      </c>
      <c r="F38" s="7" t="s">
        <v>95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49"/>
      <c r="AH38" s="59"/>
    </row>
    <row r="39" spans="2:34" s="50" customFormat="1" ht="17.100000000000001" customHeight="1" x14ac:dyDescent="0.15">
      <c r="B39" s="49"/>
      <c r="C39" s="6"/>
      <c r="D39" s="27"/>
      <c r="E39" s="2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49"/>
      <c r="AH39" s="59"/>
    </row>
    <row r="40" spans="2:34" ht="17.100000000000001" customHeight="1" x14ac:dyDescent="0.15">
      <c r="B40" s="6"/>
      <c r="C40" s="6"/>
      <c r="D40" s="27"/>
      <c r="E40" s="89" t="s">
        <v>80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1"/>
      <c r="AG40" s="6"/>
      <c r="AH40" s="57"/>
    </row>
    <row r="41" spans="2:34" ht="21.75" customHeight="1" x14ac:dyDescent="0.15">
      <c r="B41" s="6"/>
      <c r="C41" s="6"/>
      <c r="D41" s="27"/>
      <c r="E41" s="92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4"/>
      <c r="AG41" s="6"/>
      <c r="AH41" s="57"/>
    </row>
    <row r="42" spans="2:34" ht="17.100000000000001" customHeight="1" thickBot="1" x14ac:dyDescent="0.2">
      <c r="B42" s="6"/>
      <c r="C42" s="6"/>
      <c r="D42" s="27"/>
      <c r="E42" s="7"/>
      <c r="F42" s="7"/>
      <c r="G42" s="7"/>
      <c r="H42" s="7"/>
      <c r="I42" s="7"/>
      <c r="J42" s="7"/>
      <c r="K42" s="43"/>
      <c r="L42" s="7"/>
      <c r="M42" s="7"/>
      <c r="N42" s="7"/>
      <c r="O42" s="7"/>
      <c r="P42" s="7"/>
      <c r="Q42" s="7"/>
      <c r="R42" s="7"/>
      <c r="S42" s="43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6"/>
      <c r="AH42" s="57"/>
    </row>
    <row r="43" spans="2:34" ht="24" customHeight="1" x14ac:dyDescent="0.15">
      <c r="B43" s="6"/>
      <c r="C43" s="6"/>
      <c r="D43" s="108" t="s">
        <v>73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10"/>
      <c r="AG43" s="6"/>
      <c r="AH43" s="57"/>
    </row>
    <row r="44" spans="2:34" ht="20.100000000000001" customHeight="1" x14ac:dyDescent="0.15">
      <c r="B44" s="6"/>
      <c r="C44" s="6"/>
      <c r="D44" s="102" t="s">
        <v>91</v>
      </c>
      <c r="E44" s="99"/>
      <c r="F44" s="99"/>
      <c r="G44" s="99"/>
      <c r="H44" s="99"/>
      <c r="I44" s="99"/>
      <c r="J44" s="99"/>
      <c r="K44" s="99"/>
      <c r="L44" s="99" t="s">
        <v>44</v>
      </c>
      <c r="M44" s="99"/>
      <c r="N44" s="99"/>
      <c r="O44" s="99"/>
      <c r="P44" s="99"/>
      <c r="Q44" s="99" t="s">
        <v>84</v>
      </c>
      <c r="R44" s="99"/>
      <c r="S44" s="99"/>
      <c r="T44" s="99"/>
      <c r="U44" s="99"/>
      <c r="V44" s="99" t="s">
        <v>89</v>
      </c>
      <c r="W44" s="99"/>
      <c r="X44" s="99"/>
      <c r="Y44" s="99"/>
      <c r="Z44" s="99"/>
      <c r="AA44" s="99" t="s">
        <v>46</v>
      </c>
      <c r="AB44" s="99"/>
      <c r="AC44" s="99"/>
      <c r="AD44" s="99"/>
      <c r="AE44" s="99"/>
      <c r="AF44" s="105"/>
      <c r="AG44" s="6"/>
      <c r="AH44" s="57"/>
    </row>
    <row r="45" spans="2:34" ht="20.100000000000001" customHeight="1" x14ac:dyDescent="0.15">
      <c r="B45" s="6"/>
      <c r="C45" s="6"/>
      <c r="D45" s="103" t="s">
        <v>92</v>
      </c>
      <c r="E45" s="104"/>
      <c r="F45" s="104"/>
      <c r="G45" s="104"/>
      <c r="H45" s="104"/>
      <c r="I45" s="104"/>
      <c r="J45" s="104"/>
      <c r="K45" s="104"/>
      <c r="L45" s="99"/>
      <c r="M45" s="99"/>
      <c r="N45" s="99"/>
      <c r="O45" s="99"/>
      <c r="P45" s="99"/>
      <c r="Q45" s="101"/>
      <c r="R45" s="101"/>
      <c r="S45" s="101"/>
      <c r="T45" s="101"/>
      <c r="U45" s="101"/>
      <c r="V45" s="99"/>
      <c r="W45" s="99"/>
      <c r="X45" s="99"/>
      <c r="Y45" s="99"/>
      <c r="Z45" s="99"/>
      <c r="AA45" s="96"/>
      <c r="AB45" s="96"/>
      <c r="AC45" s="96"/>
      <c r="AD45" s="96"/>
      <c r="AE45" s="97"/>
      <c r="AF45" s="100" t="s">
        <v>45</v>
      </c>
      <c r="AG45" s="6"/>
      <c r="AH45" s="57"/>
    </row>
    <row r="46" spans="2:34" ht="20.100000000000001" customHeight="1" x14ac:dyDescent="0.15">
      <c r="B46" s="6"/>
      <c r="C46" s="6"/>
      <c r="D46" s="103"/>
      <c r="E46" s="104"/>
      <c r="F46" s="104"/>
      <c r="G46" s="104"/>
      <c r="H46" s="104"/>
      <c r="I46" s="104"/>
      <c r="J46" s="104"/>
      <c r="K46" s="104"/>
      <c r="L46" s="99"/>
      <c r="M46" s="99"/>
      <c r="N46" s="99"/>
      <c r="O46" s="99"/>
      <c r="P46" s="99"/>
      <c r="Q46" s="101"/>
      <c r="R46" s="101"/>
      <c r="S46" s="101"/>
      <c r="T46" s="101"/>
      <c r="U46" s="101"/>
      <c r="V46" s="99"/>
      <c r="W46" s="99"/>
      <c r="X46" s="99"/>
      <c r="Y46" s="99"/>
      <c r="Z46" s="99"/>
      <c r="AA46" s="96"/>
      <c r="AB46" s="96"/>
      <c r="AC46" s="96"/>
      <c r="AD46" s="96"/>
      <c r="AE46" s="97"/>
      <c r="AF46" s="100"/>
      <c r="AG46" s="6"/>
      <c r="AH46" s="57"/>
    </row>
    <row r="47" spans="2:34" ht="24.95" customHeight="1" x14ac:dyDescent="0.15">
      <c r="B47" s="6"/>
      <c r="C47" s="6"/>
      <c r="D47" s="86" t="s">
        <v>48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96">
        <f>SUM(V45*AA45)</f>
        <v>0</v>
      </c>
      <c r="AB47" s="96"/>
      <c r="AC47" s="96"/>
      <c r="AD47" s="96"/>
      <c r="AE47" s="97"/>
      <c r="AF47" s="51" t="s">
        <v>45</v>
      </c>
      <c r="AG47" s="6"/>
      <c r="AH47" s="57"/>
    </row>
    <row r="48" spans="2:34" ht="24.95" customHeight="1" x14ac:dyDescent="0.15">
      <c r="B48" s="6"/>
      <c r="C48" s="6"/>
      <c r="D48" s="86" t="s">
        <v>47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96">
        <f>SUM(AA47*0.1)</f>
        <v>0</v>
      </c>
      <c r="AB48" s="96"/>
      <c r="AC48" s="96"/>
      <c r="AD48" s="96"/>
      <c r="AE48" s="97"/>
      <c r="AF48" s="51" t="s">
        <v>45</v>
      </c>
      <c r="AG48" s="6"/>
      <c r="AH48" s="57"/>
    </row>
    <row r="49" spans="2:34" ht="27.75" customHeight="1" x14ac:dyDescent="0.15">
      <c r="B49" s="6"/>
      <c r="C49" s="6"/>
      <c r="D49" s="86" t="s">
        <v>57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96">
        <f>SUM(AA47:AE48)</f>
        <v>0</v>
      </c>
      <c r="AB49" s="96"/>
      <c r="AC49" s="96"/>
      <c r="AD49" s="96"/>
      <c r="AE49" s="97"/>
      <c r="AF49" s="51" t="s">
        <v>45</v>
      </c>
      <c r="AG49" s="6"/>
      <c r="AH49" s="57"/>
    </row>
    <row r="50" spans="2:34" ht="17.100000000000001" customHeight="1" thickBot="1" x14ac:dyDescent="0.2">
      <c r="B50" s="6"/>
      <c r="C50" s="6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53"/>
      <c r="AG50" s="6"/>
      <c r="AH50" s="57"/>
    </row>
    <row r="51" spans="2:34" ht="20.100000000000001" customHeight="1" thickBot="1" x14ac:dyDescent="0.2">
      <c r="B51" s="6"/>
      <c r="C51" s="6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84" t="s">
        <v>40</v>
      </c>
      <c r="R51" s="84"/>
      <c r="S51" s="84"/>
      <c r="T51" s="84" t="s">
        <v>10</v>
      </c>
      <c r="U51" s="84"/>
      <c r="V51" s="84"/>
      <c r="W51" s="85" t="s">
        <v>11</v>
      </c>
      <c r="X51" s="85"/>
      <c r="Y51" s="85"/>
      <c r="Z51" s="85" t="s">
        <v>49</v>
      </c>
      <c r="AA51" s="85"/>
      <c r="AB51" s="85"/>
      <c r="AC51" s="85" t="s">
        <v>50</v>
      </c>
      <c r="AD51" s="85"/>
      <c r="AE51" s="85"/>
      <c r="AF51" s="54"/>
      <c r="AG51" s="6"/>
      <c r="AH51" s="57"/>
    </row>
    <row r="52" spans="2:34" ht="20.100000000000001" customHeight="1" thickBot="1" x14ac:dyDescent="0.2">
      <c r="B52" s="6"/>
      <c r="C52" s="6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55"/>
      <c r="AG52" s="6"/>
      <c r="AH52" s="57"/>
    </row>
    <row r="53" spans="2:34" ht="20.100000000000001" customHeight="1" thickBot="1" x14ac:dyDescent="0.2">
      <c r="B53" s="6"/>
      <c r="C53" s="6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55"/>
      <c r="AG53" s="6"/>
      <c r="AH53" s="57"/>
    </row>
    <row r="54" spans="2:34" ht="24.75" thickBot="1" x14ac:dyDescent="0.2">
      <c r="B54" s="6"/>
      <c r="C54" s="6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55"/>
      <c r="AG54" s="6"/>
      <c r="AH54" s="57"/>
    </row>
    <row r="55" spans="2:34" ht="24.75" thickBot="1" x14ac:dyDescent="0.2">
      <c r="B55" s="6"/>
      <c r="C55" s="6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6"/>
      <c r="S55" s="46"/>
      <c r="T55" s="46"/>
      <c r="U55" s="46"/>
      <c r="V55" s="46"/>
      <c r="W55" s="45"/>
      <c r="X55" s="45"/>
      <c r="Y55" s="45"/>
      <c r="Z55" s="46"/>
      <c r="AA55" s="46"/>
      <c r="AB55" s="46"/>
      <c r="AC55" s="45"/>
      <c r="AD55" s="45"/>
      <c r="AE55" s="45"/>
      <c r="AF55" s="47"/>
      <c r="AG55" s="6"/>
      <c r="AH55" s="57"/>
    </row>
    <row r="56" spans="2:34" ht="20.100000000000001" customHeight="1" x14ac:dyDescent="0.15">
      <c r="B56" s="6"/>
      <c r="C56" s="6"/>
      <c r="D56" s="83" t="s">
        <v>77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6"/>
      <c r="AH56" s="57"/>
    </row>
    <row r="57" spans="2:34" ht="17.25" customHeight="1" x14ac:dyDescent="0.15">
      <c r="B57" s="6"/>
      <c r="C57" s="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6"/>
      <c r="AH57" s="57"/>
    </row>
    <row r="58" spans="2:34" ht="20.100000000000001" customHeight="1" x14ac:dyDescent="0.15">
      <c r="B58" s="6"/>
      <c r="C58" s="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6"/>
      <c r="AH58" s="57"/>
    </row>
    <row r="59" spans="2:34" ht="20.100000000000001" customHeight="1" x14ac:dyDescent="0.15">
      <c r="B59" s="6"/>
      <c r="C59" s="57"/>
      <c r="AG59" s="6"/>
      <c r="AH59" s="57"/>
    </row>
    <row r="60" spans="2:34" ht="5.0999999999999996" customHeight="1" x14ac:dyDescent="0.15">
      <c r="AG60" s="57"/>
      <c r="AH60" s="57"/>
    </row>
  </sheetData>
  <sheetProtection selectLockedCells="1"/>
  <dataConsolidate/>
  <mergeCells count="62">
    <mergeCell ref="Z26:AF26"/>
    <mergeCell ref="K17:AE17"/>
    <mergeCell ref="D43:AF43"/>
    <mergeCell ref="Z29:AF29"/>
    <mergeCell ref="Z30:AF30"/>
    <mergeCell ref="Z28:AF28"/>
    <mergeCell ref="Z27:AF27"/>
    <mergeCell ref="AA48:AE48"/>
    <mergeCell ref="AA45:AE46"/>
    <mergeCell ref="L45:P46"/>
    <mergeCell ref="L44:P44"/>
    <mergeCell ref="V44:Z44"/>
    <mergeCell ref="AA44:AF44"/>
    <mergeCell ref="D49:Z49"/>
    <mergeCell ref="F22:I22"/>
    <mergeCell ref="F23:I23"/>
    <mergeCell ref="E40:AF41"/>
    <mergeCell ref="K24:O24"/>
    <mergeCell ref="AA49:AE49"/>
    <mergeCell ref="D48:Z48"/>
    <mergeCell ref="K22:O22"/>
    <mergeCell ref="AA47:AE47"/>
    <mergeCell ref="D47:Z47"/>
    <mergeCell ref="V45:Z46"/>
    <mergeCell ref="Q44:U44"/>
    <mergeCell ref="AF45:AF46"/>
    <mergeCell ref="Q45:U46"/>
    <mergeCell ref="D44:K44"/>
    <mergeCell ref="D45:K46"/>
    <mergeCell ref="D56:AF56"/>
    <mergeCell ref="Q51:S51"/>
    <mergeCell ref="T51:V51"/>
    <mergeCell ref="AC51:AE51"/>
    <mergeCell ref="AC52:AE54"/>
    <mergeCell ref="W51:Y51"/>
    <mergeCell ref="Z51:AB51"/>
    <mergeCell ref="Z52:AB54"/>
    <mergeCell ref="Q52:S54"/>
    <mergeCell ref="T52:V54"/>
    <mergeCell ref="W52:Y54"/>
    <mergeCell ref="D7:AF7"/>
    <mergeCell ref="K15:AC15"/>
    <mergeCell ref="F24:I24"/>
    <mergeCell ref="E13:J13"/>
    <mergeCell ref="W18:X18"/>
    <mergeCell ref="R18:V18"/>
    <mergeCell ref="E12:J12"/>
    <mergeCell ref="L11:O11"/>
    <mergeCell ref="E14:J14"/>
    <mergeCell ref="E15:J15"/>
    <mergeCell ref="E16:J16"/>
    <mergeCell ref="L18:P18"/>
    <mergeCell ref="Y18:AE18"/>
    <mergeCell ref="K12:AE12"/>
    <mergeCell ref="V9:W9"/>
    <mergeCell ref="X9:Z9"/>
    <mergeCell ref="AB9:AD9"/>
    <mergeCell ref="K13:AE13"/>
    <mergeCell ref="K14:AE14"/>
    <mergeCell ref="AD15:AE15"/>
    <mergeCell ref="L16:N16"/>
    <mergeCell ref="P16:S16"/>
  </mergeCells>
  <phoneticPr fontId="3"/>
  <dataValidations xWindow="285" yWindow="685" count="8">
    <dataValidation imeMode="off" allowBlank="1" showInputMessage="1" showErrorMessage="1" prompt="広告会社の担当者の電子メールアドレスを入力してください。" sqref="Y18" xr:uid="{00000000-0002-0000-0000-000000000000}"/>
    <dataValidation type="date" imeMode="off" operator="greaterThan" allowBlank="1" showInputMessage="1" showErrorMessage="1" error="2004年1月1日以降の日付を入力してください。" prompt="申込日を入力してください。" sqref="AB11:AF11" xr:uid="{00000000-0002-0000-0000-000001000000}">
      <formula1>37987</formula1>
    </dataValidation>
    <dataValidation type="textLength" imeMode="on" allowBlank="1" showInputMessage="1" showErrorMessage="1" prompt="広告会社の会社名を入力してください。" sqref="AD15 K13:K14" xr:uid="{00000000-0002-0000-0000-000002000000}">
      <formula1>0</formula1>
      <formula2>100</formula2>
    </dataValidation>
    <dataValidation imeMode="on" allowBlank="1" showInputMessage="1" showErrorMessage="1" prompt="広告会社の担当者の氏名を入力してください。" sqref="K15" xr:uid="{00000000-0002-0000-0000-000003000000}"/>
    <dataValidation imeMode="off" allowBlank="1" showInputMessage="1" showErrorMessage="1" prompt="広告会社の郵便番号を入力してください。" sqref="L16" xr:uid="{00000000-0002-0000-0000-000004000000}"/>
    <dataValidation imeMode="off" allowBlank="1" showInputMessage="1" showErrorMessage="1" prompt="広告会社の代表電話番号を入力してください。" sqref="L18" xr:uid="{00000000-0002-0000-0000-000005000000}"/>
    <dataValidation imeMode="on" allowBlank="1" showInputMessage="1" showErrorMessage="1" sqref="J22:K22" xr:uid="{00000000-0002-0000-0000-000007000000}"/>
    <dataValidation type="list" allowBlank="1" showInputMessage="1" showErrorMessage="1" sqref="D11 K11" xr:uid="{00000000-0002-0000-0000-000006000000}">
      <formula1>#REF!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showZeros="0" workbookViewId="0">
      <selection activeCell="B1" sqref="B1"/>
    </sheetView>
  </sheetViews>
  <sheetFormatPr defaultColWidth="10.28515625" defaultRowHeight="20.100000000000001" customHeight="1" x14ac:dyDescent="0.15"/>
  <cols>
    <col min="1" max="1" width="16.42578125" style="3" bestFit="1" customWidth="1"/>
    <col min="2" max="2" width="11.42578125" style="3" bestFit="1" customWidth="1"/>
    <col min="3" max="16384" width="10.28515625" style="3"/>
  </cols>
  <sheetData>
    <row r="1" spans="1:2" ht="20.100000000000001" customHeight="1" x14ac:dyDescent="0.15">
      <c r="A1" s="1" t="s">
        <v>0</v>
      </c>
      <c r="B1" s="2">
        <f>入力用!AB11</f>
        <v>0</v>
      </c>
    </row>
    <row r="2" spans="1:2" ht="20.100000000000001" customHeight="1" x14ac:dyDescent="0.15">
      <c r="A2" s="1" t="s">
        <v>1</v>
      </c>
      <c r="B2" s="3" t="e">
        <f>入力用!#REF!</f>
        <v>#REF!</v>
      </c>
    </row>
    <row r="3" spans="1:2" ht="20.100000000000001" customHeight="1" x14ac:dyDescent="0.15">
      <c r="A3" s="1" t="s">
        <v>12</v>
      </c>
      <c r="B3" s="3">
        <f>入力用!K13</f>
        <v>0</v>
      </c>
    </row>
    <row r="4" spans="1:2" ht="20.100000000000001" customHeight="1" x14ac:dyDescent="0.15">
      <c r="A4" s="1" t="s">
        <v>13</v>
      </c>
      <c r="B4" s="3">
        <f>入力用!K14</f>
        <v>0</v>
      </c>
    </row>
    <row r="5" spans="1:2" ht="20.100000000000001" customHeight="1" x14ac:dyDescent="0.15">
      <c r="A5" s="1" t="s">
        <v>14</v>
      </c>
      <c r="B5" s="3">
        <f>入力用!K15</f>
        <v>0</v>
      </c>
    </row>
    <row r="6" spans="1:2" ht="20.100000000000001" customHeight="1" x14ac:dyDescent="0.15">
      <c r="A6" s="1" t="s">
        <v>15</v>
      </c>
      <c r="B6" s="3">
        <f>入力用!L16</f>
        <v>0</v>
      </c>
    </row>
    <row r="7" spans="1:2" ht="20.100000000000001" customHeight="1" x14ac:dyDescent="0.15">
      <c r="A7" s="1" t="s">
        <v>16</v>
      </c>
      <c r="B7" s="3">
        <f>入力用!N16</f>
        <v>0</v>
      </c>
    </row>
    <row r="8" spans="1:2" ht="20.100000000000001" customHeight="1" x14ac:dyDescent="0.15">
      <c r="A8" s="1" t="s">
        <v>17</v>
      </c>
      <c r="B8" s="3">
        <f>入力用!L18</f>
        <v>0</v>
      </c>
    </row>
    <row r="9" spans="1:2" ht="20.100000000000001" customHeight="1" x14ac:dyDescent="0.15">
      <c r="A9" s="1" t="s">
        <v>18</v>
      </c>
      <c r="B9" s="3" t="e">
        <f>入力用!#REF!</f>
        <v>#REF!</v>
      </c>
    </row>
    <row r="10" spans="1:2" ht="20.100000000000001" customHeight="1" x14ac:dyDescent="0.15">
      <c r="A10" s="1" t="s">
        <v>19</v>
      </c>
      <c r="B10" s="3">
        <f>入力用!X18</f>
        <v>0</v>
      </c>
    </row>
    <row r="11" spans="1:2" ht="20.100000000000001" customHeight="1" x14ac:dyDescent="0.15">
      <c r="A11" s="1" t="s">
        <v>20</v>
      </c>
      <c r="B11" s="3" t="e">
        <f>入力用!#REF!</f>
        <v>#REF!</v>
      </c>
    </row>
    <row r="12" spans="1:2" ht="20.100000000000001" customHeight="1" x14ac:dyDescent="0.15">
      <c r="A12" s="1" t="s">
        <v>21</v>
      </c>
      <c r="B12" s="3" t="e">
        <f>入力用!#REF!</f>
        <v>#REF!</v>
      </c>
    </row>
    <row r="13" spans="1:2" ht="20.100000000000001" customHeight="1" x14ac:dyDescent="0.15">
      <c r="A13" s="1" t="s">
        <v>22</v>
      </c>
      <c r="B13" s="3" t="e">
        <f>入力用!#REF!</f>
        <v>#REF!</v>
      </c>
    </row>
    <row r="14" spans="1:2" ht="20.100000000000001" customHeight="1" x14ac:dyDescent="0.15">
      <c r="A14" s="1" t="s">
        <v>23</v>
      </c>
      <c r="B14" s="3" t="e">
        <f>入力用!#REF!</f>
        <v>#REF!</v>
      </c>
    </row>
    <row r="15" spans="1:2" ht="20.100000000000001" customHeight="1" x14ac:dyDescent="0.15">
      <c r="A15" s="1" t="s">
        <v>24</v>
      </c>
      <c r="B15" s="3" t="e">
        <f>入力用!#REF!</f>
        <v>#REF!</v>
      </c>
    </row>
    <row r="16" spans="1:2" ht="20.100000000000001" customHeight="1" x14ac:dyDescent="0.15">
      <c r="A16" s="1" t="s">
        <v>25</v>
      </c>
      <c r="B16" s="3" t="e">
        <f>入力用!#REF!</f>
        <v>#REF!</v>
      </c>
    </row>
    <row r="17" spans="1:2" ht="20.100000000000001" customHeight="1" x14ac:dyDescent="0.15">
      <c r="A17" s="1" t="s">
        <v>26</v>
      </c>
      <c r="B17" s="3" t="e">
        <f>入力用!#REF!</f>
        <v>#REF!</v>
      </c>
    </row>
    <row r="18" spans="1:2" ht="20.100000000000001" customHeight="1" x14ac:dyDescent="0.15">
      <c r="A18" s="1" t="s">
        <v>27</v>
      </c>
      <c r="B18" s="2" t="e">
        <f>入力用!#REF!</f>
        <v>#REF!</v>
      </c>
    </row>
    <row r="19" spans="1:2" ht="20.100000000000001" customHeight="1" x14ac:dyDescent="0.15">
      <c r="A19" s="1" t="s">
        <v>28</v>
      </c>
      <c r="B19" s="2" t="e">
        <f>入力用!#REF!</f>
        <v>#REF!</v>
      </c>
    </row>
    <row r="20" spans="1:2" ht="20.100000000000001" customHeight="1" x14ac:dyDescent="0.15">
      <c r="A20" s="1" t="s">
        <v>29</v>
      </c>
      <c r="B20" s="3" t="e">
        <f>入力用!#REF!</f>
        <v>#REF!</v>
      </c>
    </row>
    <row r="21" spans="1:2" ht="20.100000000000001" customHeight="1" x14ac:dyDescent="0.15">
      <c r="A21" s="1" t="s">
        <v>30</v>
      </c>
      <c r="B21" s="2" t="e">
        <f>入力用!#REF!</f>
        <v>#REF!</v>
      </c>
    </row>
    <row r="22" spans="1:2" ht="20.100000000000001" customHeight="1" x14ac:dyDescent="0.15">
      <c r="A22" s="1" t="s">
        <v>31</v>
      </c>
      <c r="B22" s="2" t="e">
        <f>入力用!#REF!</f>
        <v>#REF!</v>
      </c>
    </row>
    <row r="23" spans="1:2" ht="20.100000000000001" customHeight="1" x14ac:dyDescent="0.15">
      <c r="A23" s="1" t="s">
        <v>32</v>
      </c>
      <c r="B23" s="3" t="e">
        <f>入力用!#REF!</f>
        <v>#REF!</v>
      </c>
    </row>
    <row r="24" spans="1:2" ht="20.100000000000001" customHeight="1" x14ac:dyDescent="0.15">
      <c r="A24" s="1" t="s">
        <v>33</v>
      </c>
      <c r="B24" s="2" t="e">
        <f>入力用!#REF!</f>
        <v>#REF!</v>
      </c>
    </row>
    <row r="25" spans="1:2" ht="20.100000000000001" customHeight="1" x14ac:dyDescent="0.15">
      <c r="A25" s="1" t="s">
        <v>34</v>
      </c>
      <c r="B25" s="2" t="e">
        <f>入力用!#REF!</f>
        <v>#REF!</v>
      </c>
    </row>
    <row r="26" spans="1:2" ht="20.100000000000001" customHeight="1" x14ac:dyDescent="0.15">
      <c r="A26" s="1" t="s">
        <v>4</v>
      </c>
      <c r="B26" s="4" t="e">
        <f>入力用!#REF!</f>
        <v>#REF!</v>
      </c>
    </row>
    <row r="27" spans="1:2" ht="20.100000000000001" customHeight="1" x14ac:dyDescent="0.15">
      <c r="A27" s="1" t="s">
        <v>5</v>
      </c>
      <c r="B27" s="4">
        <f>入力用!AA47</f>
        <v>0</v>
      </c>
    </row>
    <row r="28" spans="1:2" ht="20.100000000000001" customHeight="1" x14ac:dyDescent="0.15">
      <c r="A28" s="1" t="s">
        <v>35</v>
      </c>
      <c r="B28" s="3" t="e">
        <f>入力用!#REF!&amp;"日"</f>
        <v>#REF!</v>
      </c>
    </row>
    <row r="29" spans="1:2" ht="20.100000000000001" customHeight="1" x14ac:dyDescent="0.15">
      <c r="A29" s="1" t="s">
        <v>36</v>
      </c>
      <c r="B29" s="3" t="e">
        <f>入力用!#REF!&amp;"日"</f>
        <v>#REF!</v>
      </c>
    </row>
    <row r="30" spans="1:2" ht="20.100000000000001" customHeight="1" x14ac:dyDescent="0.15">
      <c r="A30" s="1" t="s">
        <v>37</v>
      </c>
      <c r="B30" s="3" t="str">
        <f>入力用!F22</f>
        <v>ご請求（予定）日</v>
      </c>
    </row>
    <row r="31" spans="1:2" ht="20.100000000000001" customHeight="1" x14ac:dyDescent="0.15">
      <c r="A31" s="1" t="s">
        <v>38</v>
      </c>
      <c r="B31" s="2" t="e">
        <f>RIGHT("00"&amp;YEAR(B1),2)&amp;RIGHT("00"&amp;MONTH(B1),2)&amp;RIGHT("000"&amp;入力用!#REF!,3)&amp;RIGHT("000"&amp;入力用!#REF!,3)</f>
        <v>#REF!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データ用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2024-03-22T02:00:24Z</dcterms:created>
  <dcterms:modified xsi:type="dcterms:W3CDTF">2024-03-22T02:08:08Z</dcterms:modified>
</cp:coreProperties>
</file>